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345" firstSheet="3" activeTab="8"/>
  </bookViews>
  <sheets>
    <sheet name="2023年度部门整体支出绩效自评情况" sheetId="1" r:id="rId1"/>
    <sheet name="2023年度部门整体支出绩效自评表" sheetId="2" r:id="rId2"/>
    <sheet name="项目支出绩效自评表1" sheetId="3" r:id="rId3"/>
    <sheet name="项目支出绩效自评表2" sheetId="9" r:id="rId4"/>
    <sheet name="项目支出绩效自评表3" sheetId="8" r:id="rId5"/>
    <sheet name="项目支出绩效自评表4" sheetId="4" r:id="rId6"/>
    <sheet name="项目支出绩效自评表5" sheetId="5" r:id="rId7"/>
    <sheet name="项目支出绩效自评表6" sheetId="6" r:id="rId8"/>
    <sheet name="项目支出绩效自评表7" sheetId="10" r:id="rId9"/>
  </sheets>
  <calcPr calcId="144525"/>
</workbook>
</file>

<file path=xl/sharedStrings.xml><?xml version="1.0" encoding="utf-8"?>
<sst xmlns="http://schemas.openxmlformats.org/spreadsheetml/2006/main" count="918" uniqueCount="184">
  <si>
    <t>2023年度部门整体支出绩效自评情况</t>
  </si>
  <si>
    <t>编制单位：梁河县河西乡卫生院</t>
  </si>
  <si>
    <t>公开13表</t>
  </si>
  <si>
    <t>一、部门基本情况</t>
  </si>
  <si>
    <t>（一）部门概况</t>
  </si>
  <si>
    <t>梁河县河西乡卫生院事业单位，在职人员28人，内设院办、财务室、化验室、中医科、门诊、住院部、口腔科。</t>
  </si>
  <si>
    <t>（二）部门绩效目标的设立情况</t>
  </si>
  <si>
    <t>做好医疗服务工作；进一步加大宣传力度，扎实开展好各项公共卫生服务工作，通过宣传一吸引一再宣传，逐步转变群众观念，主动上门服务；是要按照各项服务规范要求，建立完善各项考核措施。</t>
  </si>
  <si>
    <t>（三）部门整体收支情况</t>
  </si>
  <si>
    <t>2023年度收入合计722.81万元，2023年度支出合计774.11万元。</t>
  </si>
  <si>
    <t>（四）部门预算管理制度建设情况</t>
  </si>
  <si>
    <t>已建立预算管理制度，并不断完善。</t>
  </si>
  <si>
    <t>（五）严控“三公经费”支出情况</t>
  </si>
  <si>
    <t>无</t>
  </si>
  <si>
    <t>二、绩效自评工作情况</t>
  </si>
  <si>
    <t>（一）绩效自评的目的</t>
  </si>
  <si>
    <t>客观公正的揭示财政资金的使用效益和政府职能的实现程度，完善公共财政体系，强化预算支出责任和效率。</t>
  </si>
  <si>
    <t>（二）自评组织过程</t>
  </si>
  <si>
    <t>1.前期准备</t>
  </si>
  <si>
    <t>1、建立评价工作组2、制定评价工作方案3、确定评价机构4、制定评价实施方案</t>
  </si>
  <si>
    <t>2.组织实施</t>
  </si>
  <si>
    <t>根据制定的实施方案，报评价工作组，根据评价方案评价本年的绩效。</t>
  </si>
  <si>
    <t>三、评价情况分析及综合评价结论</t>
  </si>
  <si>
    <t>量化考核分为：优100分</t>
  </si>
  <si>
    <t>四、存在的问题和整改情况</t>
  </si>
  <si>
    <t>存在问题：未设置项目专人管理,绩效目标设定不科学、管理措施不够到位、目标设定不够合理。整改情况：提高认识、突出重点、强化管理、规范行为、科学考核、注重实效</t>
  </si>
  <si>
    <t>五、绩效自评结果应用</t>
  </si>
  <si>
    <t>逐步提升绩效管理责任主体意识，强化绩效管理理念，提高财政资金使用效益。</t>
  </si>
  <si>
    <t>六、主要经验及做法</t>
  </si>
  <si>
    <t>认真领会文件要求。</t>
  </si>
  <si>
    <t>七、其他需说明的情况</t>
  </si>
  <si>
    <t>备注：涉密部门和涉密信息按保密规定不公开。</t>
  </si>
  <si>
    <t>2023年度部门整体支出绩效自评表</t>
  </si>
  <si>
    <t>公开14表
金额单位：万元</t>
  </si>
  <si>
    <t>部门名称</t>
  </si>
  <si>
    <t>梁河县河西乡卫生院</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</si>
  <si>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</si>
  <si>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</si>
  <si>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</si>
  <si>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</si>
  <si>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</si>
  <si>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</si>
  <si>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</si>
  <si>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</si>
  <si>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</si>
  <si>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</si>
  <si>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</si>
  <si>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</si>
  <si>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</si>
  <si>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</si>
  <si>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</si>
  <si>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</si>
  <si>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根据预算，持续做好各项部门工作，逐步提升绩效管理责任主体意识，强化绩效管理理念，提高资金使用效益。</t>
  </si>
  <si>
    <t>部门整体支出绩效指标</t>
  </si>
  <si>
    <t>一级指标</t>
  </si>
  <si>
    <t>二级指标</t>
  </si>
  <si>
    <t>三级指标</t>
  </si>
  <si>
    <t>指标性质</t>
  </si>
  <si>
    <t>指标值</t>
  </si>
  <si>
    <t>度量单位</t>
  </si>
  <si>
    <t>实际完成值</t>
  </si>
  <si>
    <t>偏差原因分析及改进措施</t>
  </si>
  <si>
    <t>产出指标</t>
  </si>
  <si>
    <t>数量指标</t>
  </si>
  <si>
    <t>下拨经费</t>
  </si>
  <si>
    <t>=</t>
  </si>
  <si>
    <t>万元</t>
  </si>
  <si>
    <t>政府办基层医疗卫生机构实施基本药物制度覆盖率</t>
  </si>
  <si>
    <t>%</t>
  </si>
  <si>
    <t>适龄人群国家免疫规划疫苗接种率</t>
  </si>
  <si>
    <t>≥</t>
  </si>
  <si>
    <t>基本公卫12项资金</t>
  </si>
  <si>
    <t>0-6岁儿童健康管理率</t>
  </si>
  <si>
    <t>孕产妇系统管理率</t>
  </si>
  <si>
    <t>脱贫人口高血压患者签约率</t>
  </si>
  <si>
    <t>95</t>
  </si>
  <si>
    <t>老年人中医药健康管理率</t>
  </si>
  <si>
    <t>质量指标</t>
  </si>
  <si>
    <t>高血压患者规范管理率</t>
  </si>
  <si>
    <t>2型糖尿病患者规范管理率</t>
  </si>
  <si>
    <t>严重精神障碍患者健康管理率</t>
  </si>
  <si>
    <t>肺结核病患者管理率</t>
  </si>
  <si>
    <t>传染病和突应急事件报告率</t>
  </si>
  <si>
    <t>已签约高血压、糖尿病患者规范管理率</t>
  </si>
  <si>
    <t>90</t>
  </si>
  <si>
    <t>服务率</t>
  </si>
  <si>
    <t>效益指标</t>
  </si>
  <si>
    <t>经济效益指标</t>
  </si>
  <si>
    <t>知晓率</t>
  </si>
  <si>
    <t>逐步提高</t>
  </si>
  <si>
    <t>可持续影响指标</t>
  </si>
  <si>
    <t>持续实施</t>
  </si>
  <si>
    <t>中长期</t>
  </si>
  <si>
    <t>满意度指标</t>
  </si>
  <si>
    <t>服务对象满意度指标</t>
  </si>
  <si>
    <t>满意率</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</si>
  <si>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</si>
  <si>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</si>
  <si>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</si>
  <si>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</si>
  <si>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</si>
  <si>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2023年基本药物制度中央补助资金</t>
  </si>
  <si>
    <t>主管部门</t>
  </si>
  <si>
    <t>梁河县卫生健康局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</si>
  <si>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</si>
  <si>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</si>
  <si>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</si>
  <si>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</si>
  <si>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</si>
  <si>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</si>
  <si>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</si>
  <si>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</si>
  <si>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</si>
  <si>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</si>
  <si>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</si>
  <si>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</si>
  <si>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</si>
  <si>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</si>
  <si>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目标1：保证所有政府办基层医疗卫生机构实施国家基本药物制度，推进综合改革顺利进行。
目标2：对实施国家基本药物制度的村卫生室给予补助，支持国家基本药物制度在村卫生室顺利实施。</t>
  </si>
  <si>
    <t>已按照年度目标完成各项工作任务</t>
  </si>
  <si>
    <t>项目支出绩效指标表</t>
  </si>
  <si>
    <t>绩效指标</t>
  </si>
  <si>
    <t>年度指标值</t>
  </si>
  <si>
    <t>100</t>
  </si>
  <si>
    <t>乡村医生收入</t>
  </si>
  <si>
    <t>10.76</t>
  </si>
  <si>
    <t>国家基本药物制度在基层持续实施</t>
  </si>
  <si>
    <t>对基本药物制度补助满意度</t>
  </si>
  <si>
    <t>80</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</si>
  <si>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</si>
  <si>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</si>
  <si>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</si>
  <si>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</si>
  <si>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</si>
  <si>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</si>
  <si>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</si>
  <si>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2022年基本药物制度中央补助资金</t>
  </si>
  <si>
    <t>0.81</t>
  </si>
  <si>
    <t>下达2022年基本公共卫生服务项目中央补助资金（含村医补助）</t>
  </si>
  <si>
    <t>目标1：免费向城乡居民提供基本公共卫生服务，促进基本公共卫生服务均等化。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目标2：全省适龄妇女“两癌”检查目标人群覆盖率≥50%，孕前优生健康检查率≥80%，农村妇女增补叶酸服用率≥90%，营养包发放任务完成率≥80%，地中海贫血筛查任务完成率≥80%，地中海贫血基因检测率≥80%，新生儿遗传代谢病性疾病筛查率≥98%，新生儿听力筛查率≥96%，孕妇产前筛查率≥80%，孕产妇死亡率≤12.5/10万，婴儿死亡率≤4.5‰。</t>
  </si>
  <si>
    <t>2022年基本公卫12项资金</t>
  </si>
  <si>
    <t>社会效益指标</t>
  </si>
  <si>
    <t>居民健康保健意识和健康知识利率</t>
  </si>
  <si>
    <t>人</t>
  </si>
  <si>
    <t>已完成</t>
  </si>
  <si>
    <t>生态效益指标</t>
  </si>
  <si>
    <t>居民健康水平</t>
  </si>
  <si>
    <t>公共卫生均等化水平</t>
  </si>
  <si>
    <t>群众对计划生育服务满意率</t>
  </si>
  <si>
    <t>2023年基本公共卫生服务中央补助资金</t>
  </si>
  <si>
    <t>2023年公卫下拨经费人数（人）</t>
  </si>
  <si>
    <t>2023年基本公卫12项资金</t>
  </si>
  <si>
    <t>儿童中医药健康管理率</t>
  </si>
  <si>
    <t>2023年已脱贫人口重点人群和农村低收入人群家庭医生签约服务个人缴费省级补助结算资金</t>
  </si>
  <si>
    <t>持续做好脱贫人口家庭医生签约服务，聚焦农村常住脱贫人口和农村低收入人口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</si>
  <si>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已按指标持续做好脱贫人口家庭医生签约服务。</t>
  </si>
  <si>
    <t>脱贫人口糖尿病患者签约率</t>
  </si>
  <si>
    <t>已脱贫人口重点人群和农村低收入人群受益人数（万人）</t>
  </si>
  <si>
    <t>0.7</t>
  </si>
  <si>
    <t>万人</t>
  </si>
  <si>
    <t>时效指标</t>
  </si>
  <si>
    <t>服务团队考核兑付及时率</t>
  </si>
  <si>
    <t>已脱贫人口和低收入人群家庭医生签约服务制度知晓率</t>
  </si>
  <si>
    <t>85</t>
  </si>
  <si>
    <t>签约对象满意度</t>
  </si>
  <si>
    <t>新冠病毒感染过渡期医务人员中央和省级临时性工作补助资金</t>
  </si>
  <si>
    <t>根据《财政部　人力资源社会保障部　国家卫生健康委　国家中医药局　国家疾控局关于预拨相关医务人员临时性工作补助资金的通知》有关规定，根据梁卫发〔2023〕102号文件反映情况，按领导批示，现下达你单位追加新冠病毒感染过度期医务人员临时工作补助县级配套资金，及时足额兑付个人。</t>
  </si>
  <si>
    <t>已按指标完成追加新冠病毒感染过度期医务人员临时工作补助县级配套资金足额兑付。</t>
  </si>
  <si>
    <t>发放到位率</t>
  </si>
  <si>
    <t>职工工作积极性</t>
  </si>
  <si>
    <t>职工满意度</t>
  </si>
  <si>
    <t>新冠病毒感染预防治疗中药材补助资金</t>
  </si>
  <si>
    <t>大力倡导“中医治未病”把关口前移，对重点人群服药“健体抗疫汤”强身健体，抗击新型冠状病毒感染。对新冠病毒感染者减轻全身症状，减少病情向重型转变</t>
  </si>
  <si>
    <t>已按指标完成工作</t>
  </si>
  <si>
    <t>免费发放煎煮大锅药</t>
  </si>
  <si>
    <t>ml</t>
  </si>
  <si>
    <t>获补覆盖率</t>
  </si>
  <si>
    <t>覆盖全乡</t>
  </si>
  <si>
    <t>发放及时率</t>
  </si>
  <si>
    <t>成本指标</t>
  </si>
  <si>
    <t>预下达新冠病毒感染预防治疗中药材补助资金</t>
  </si>
  <si>
    <t>0.5</t>
  </si>
  <si>
    <t>政策知晓率</t>
  </si>
  <si>
    <t>受益对象满意度</t>
  </si>
</sst>
</file>

<file path=xl/styles.xml><?xml version="1.0" encoding="utf-8"?>
<styleSheet xmlns="http://schemas.openxmlformats.org/spreadsheetml/2006/main">
  <numFmts count="10">
    <numFmt numFmtId="176" formatCode="#,##0.00_);[Red]\(#,##0.00\)"/>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7" formatCode="#,##0_);[Red]\(#,##0\)"/>
    <numFmt numFmtId="178" formatCode="0.00_ "/>
    <numFmt numFmtId="179" formatCode="0_ "/>
    <numFmt numFmtId="180" formatCode="0.00_);[Red]\(0.00\)"/>
    <numFmt numFmtId="181" formatCode="_ * #,##0.00_ ;_ * \-#,##0.00_ ;_ * &quot;&quot;??_ ;_ @_ "/>
  </numFmts>
  <fonts count="37">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name val="宋体"/>
      <charset val="134"/>
      <scheme val="minor"/>
    </font>
    <font>
      <sz val="10"/>
      <color indexed="8"/>
      <name val="宋体"/>
      <charset val="134"/>
    </font>
    <font>
      <sz val="10"/>
      <name val="宋体"/>
      <charset val="134"/>
    </font>
    <font>
      <sz val="8"/>
      <color theme="1"/>
      <name val="宋体"/>
      <charset val="134"/>
      <scheme val="minor"/>
    </font>
    <font>
      <sz val="11"/>
      <color theme="1"/>
      <name val="宋体"/>
      <charset val="134"/>
    </font>
    <font>
      <sz val="11"/>
      <color indexed="8"/>
      <name val="宋体"/>
      <charset val="134"/>
    </font>
    <font>
      <sz val="10"/>
      <color theme="1"/>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theme="1"/>
      <name val="宋体"/>
      <charset val="0"/>
      <scheme val="minor"/>
    </font>
    <font>
      <sz val="11"/>
      <color theme="0"/>
      <name val="宋体"/>
      <charset val="0"/>
      <scheme val="minor"/>
    </font>
    <font>
      <sz val="11"/>
      <color rgb="FF3F3F76"/>
      <name val="宋体"/>
      <charset val="0"/>
      <scheme val="minor"/>
    </font>
    <font>
      <u/>
      <sz val="11"/>
      <color rgb="FF800080"/>
      <name val="宋体"/>
      <charset val="0"/>
      <scheme val="minor"/>
    </font>
    <font>
      <b/>
      <sz val="13"/>
      <color theme="3"/>
      <name val="宋体"/>
      <charset val="134"/>
      <scheme val="minor"/>
    </font>
    <font>
      <b/>
      <sz val="18"/>
      <color theme="3"/>
      <name val="宋体"/>
      <charset val="134"/>
      <scheme val="minor"/>
    </font>
    <font>
      <u/>
      <sz val="11"/>
      <color rgb="FF0000FF"/>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i/>
      <sz val="11"/>
      <color rgb="FF7F7F7F"/>
      <name val="宋体"/>
      <charset val="0"/>
      <scheme val="minor"/>
    </font>
    <font>
      <sz val="11"/>
      <color rgb="FFFF0000"/>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FFFFCC"/>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5"/>
        <bgColor indexed="64"/>
      </patternFill>
    </fill>
    <fill>
      <patternFill patternType="solid">
        <fgColor rgb="FFFFEB9C"/>
        <bgColor indexed="64"/>
      </patternFill>
    </fill>
    <fill>
      <patternFill patternType="solid">
        <fgColor theme="7"/>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8" fillId="9" borderId="0" applyNumberFormat="0" applyBorder="0" applyAlignment="0" applyProtection="0">
      <alignment vertical="center"/>
    </xf>
    <xf numFmtId="0" fontId="20" fillId="7"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8" borderId="0" applyNumberFormat="0" applyBorder="0" applyAlignment="0" applyProtection="0">
      <alignment vertical="center"/>
    </xf>
    <xf numFmtId="0" fontId="26" fillId="11" borderId="0" applyNumberFormat="0" applyBorder="0" applyAlignment="0" applyProtection="0">
      <alignment vertical="center"/>
    </xf>
    <xf numFmtId="43" fontId="0" fillId="0" borderId="0" applyFont="0" applyFill="0" applyBorder="0" applyAlignment="0" applyProtection="0">
      <alignment vertical="center"/>
    </xf>
    <xf numFmtId="0" fontId="19" fillId="1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3" borderId="25" applyNumberFormat="0" applyFont="0" applyAlignment="0" applyProtection="0">
      <alignment vertical="center"/>
    </xf>
    <xf numFmtId="0" fontId="19" fillId="20" borderId="0" applyNumberFormat="0" applyBorder="0" applyAlignment="0" applyProtection="0">
      <alignment vertical="center"/>
    </xf>
    <xf numFmtId="0" fontId="2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23" applyNumberFormat="0" applyFill="0" applyAlignment="0" applyProtection="0">
      <alignment vertical="center"/>
    </xf>
    <xf numFmtId="0" fontId="22" fillId="0" borderId="23" applyNumberFormat="0" applyFill="0" applyAlignment="0" applyProtection="0">
      <alignment vertical="center"/>
    </xf>
    <xf numFmtId="0" fontId="19" fillId="10" borderId="0" applyNumberFormat="0" applyBorder="0" applyAlignment="0" applyProtection="0">
      <alignment vertical="center"/>
    </xf>
    <xf numFmtId="0" fontId="25" fillId="0" borderId="28" applyNumberFormat="0" applyFill="0" applyAlignment="0" applyProtection="0">
      <alignment vertical="center"/>
    </xf>
    <xf numFmtId="0" fontId="19" fillId="16" borderId="0" applyNumberFormat="0" applyBorder="0" applyAlignment="0" applyProtection="0">
      <alignment vertical="center"/>
    </xf>
    <xf numFmtId="0" fontId="32" fillId="23" borderId="27" applyNumberFormat="0" applyAlignment="0" applyProtection="0">
      <alignment vertical="center"/>
    </xf>
    <xf numFmtId="0" fontId="33" fillId="23" borderId="22" applyNumberFormat="0" applyAlignment="0" applyProtection="0">
      <alignment vertical="center"/>
    </xf>
    <xf numFmtId="0" fontId="30" fillId="19" borderId="26" applyNumberFormat="0" applyAlignment="0" applyProtection="0">
      <alignment vertical="center"/>
    </xf>
    <xf numFmtId="0" fontId="18" fillId="25" borderId="0" applyNumberFormat="0" applyBorder="0" applyAlignment="0" applyProtection="0">
      <alignment vertical="center"/>
    </xf>
    <xf numFmtId="0" fontId="19" fillId="27" borderId="0" applyNumberFormat="0" applyBorder="0" applyAlignment="0" applyProtection="0">
      <alignment vertical="center"/>
    </xf>
    <xf numFmtId="0" fontId="36" fillId="0" borderId="29" applyNumberFormat="0" applyFill="0" applyAlignment="0" applyProtection="0">
      <alignment vertical="center"/>
    </xf>
    <xf numFmtId="0" fontId="27" fillId="0" borderId="24" applyNumberFormat="0" applyFill="0" applyAlignment="0" applyProtection="0">
      <alignment vertical="center"/>
    </xf>
    <xf numFmtId="0" fontId="34" fillId="26" borderId="0" applyNumberFormat="0" applyBorder="0" applyAlignment="0" applyProtection="0">
      <alignment vertical="center"/>
    </xf>
    <xf numFmtId="0" fontId="35" fillId="28" borderId="0" applyNumberFormat="0" applyBorder="0" applyAlignment="0" applyProtection="0">
      <alignment vertical="center"/>
    </xf>
    <xf numFmtId="0" fontId="18" fillId="12" borderId="0" applyNumberFormat="0" applyBorder="0" applyAlignment="0" applyProtection="0">
      <alignment vertical="center"/>
    </xf>
    <xf numFmtId="0" fontId="19" fillId="15" borderId="0" applyNumberFormat="0" applyBorder="0" applyAlignment="0" applyProtection="0">
      <alignment vertical="center"/>
    </xf>
    <xf numFmtId="0" fontId="18" fillId="14" borderId="0" applyNumberFormat="0" applyBorder="0" applyAlignment="0" applyProtection="0">
      <alignment vertical="center"/>
    </xf>
    <xf numFmtId="0" fontId="18" fillId="6" borderId="0" applyNumberFormat="0" applyBorder="0" applyAlignment="0" applyProtection="0">
      <alignment vertical="center"/>
    </xf>
    <xf numFmtId="0" fontId="18" fillId="18" borderId="0" applyNumberFormat="0" applyBorder="0" applyAlignment="0" applyProtection="0">
      <alignment vertical="center"/>
    </xf>
    <xf numFmtId="0" fontId="18" fillId="5" borderId="0" applyNumberFormat="0" applyBorder="0" applyAlignment="0" applyProtection="0">
      <alignment vertical="center"/>
    </xf>
    <xf numFmtId="0" fontId="19" fillId="4" borderId="0" applyNumberFormat="0" applyBorder="0" applyAlignment="0" applyProtection="0">
      <alignment vertical="center"/>
    </xf>
    <xf numFmtId="0" fontId="19" fillId="29" borderId="0" applyNumberFormat="0" applyBorder="0" applyAlignment="0" applyProtection="0">
      <alignment vertical="center"/>
    </xf>
    <xf numFmtId="0" fontId="18" fillId="3" borderId="0" applyNumberFormat="0" applyBorder="0" applyAlignment="0" applyProtection="0">
      <alignment vertical="center"/>
    </xf>
    <xf numFmtId="0" fontId="18" fillId="30" borderId="0" applyNumberFormat="0" applyBorder="0" applyAlignment="0" applyProtection="0">
      <alignment vertical="center"/>
    </xf>
    <xf numFmtId="0" fontId="19" fillId="21" borderId="0" applyNumberFormat="0" applyBorder="0" applyAlignment="0" applyProtection="0">
      <alignment vertical="center"/>
    </xf>
    <xf numFmtId="0" fontId="18" fillId="22"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8" fillId="33" borderId="0" applyNumberFormat="0" applyBorder="0" applyAlignment="0" applyProtection="0">
      <alignment vertical="center"/>
    </xf>
    <xf numFmtId="0" fontId="19" fillId="24" borderId="0" applyNumberFormat="0" applyBorder="0" applyAlignment="0" applyProtection="0">
      <alignment vertical="center"/>
    </xf>
    <xf numFmtId="0" fontId="12" fillId="0" borderId="0"/>
    <xf numFmtId="0" fontId="12" fillId="0" borderId="0">
      <alignment vertical="center"/>
    </xf>
  </cellStyleXfs>
  <cellXfs count="113">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178" fontId="5" fillId="0" borderId="1" xfId="0" applyNumberFormat="1" applyFont="1" applyBorder="1">
      <alignment vertical="center"/>
    </xf>
    <xf numFmtId="179"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80"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7" fillId="0" borderId="5" xfId="49" applyFont="1" applyFill="1" applyBorder="1" applyAlignment="1">
      <alignment horizontal="center" vertical="center" wrapText="1"/>
    </xf>
    <xf numFmtId="181" fontId="8" fillId="0" borderId="5" xfId="0" applyNumberFormat="1" applyFont="1" applyFill="1" applyBorder="1" applyAlignment="1">
      <alignment vertical="center"/>
    </xf>
    <xf numFmtId="0" fontId="7" fillId="0" borderId="6" xfId="49" applyFont="1" applyFill="1" applyBorder="1" applyAlignment="1">
      <alignment horizontal="center" vertical="center" wrapText="1"/>
    </xf>
    <xf numFmtId="0" fontId="7" fillId="0" borderId="1" xfId="49" applyFont="1" applyFill="1" applyBorder="1" applyAlignment="1">
      <alignment horizontal="center" vertical="center" wrapText="1"/>
    </xf>
    <xf numFmtId="49" fontId="8" fillId="0" borderId="1" xfId="0" applyNumberFormat="1" applyFont="1" applyFill="1" applyBorder="1" applyAlignment="1">
      <alignment horizontal="left" vertical="center"/>
    </xf>
    <xf numFmtId="49" fontId="8" fillId="0" borderId="1" xfId="0" applyNumberFormat="1" applyFont="1" applyFill="1" applyBorder="1" applyAlignment="1">
      <alignment horizontal="center" vertical="center"/>
    </xf>
    <xf numFmtId="0" fontId="7" fillId="0" borderId="4" xfId="49"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181" fontId="8" fillId="0" borderId="1" xfId="0" applyNumberFormat="1" applyFont="1" applyFill="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180" fontId="4" fillId="0" borderId="2" xfId="49" applyNumberFormat="1" applyFont="1" applyFill="1" applyBorder="1" applyAlignment="1">
      <alignment horizontal="center" vertical="center" wrapText="1"/>
    </xf>
    <xf numFmtId="180" fontId="4" fillId="0" borderId="13" xfId="49"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7" fillId="0" borderId="1" xfId="49" applyFont="1" applyFill="1" applyBorder="1" applyAlignment="1">
      <alignment vertical="center" wrapText="1"/>
    </xf>
    <xf numFmtId="0" fontId="5" fillId="0" borderId="0" xfId="0" applyFont="1" applyAlignment="1"/>
    <xf numFmtId="0" fontId="5" fillId="0" borderId="0" xfId="0" applyFont="1">
      <alignment vertical="center"/>
    </xf>
    <xf numFmtId="176" fontId="4" fillId="0" borderId="1" xfId="49" applyNumberFormat="1" applyFont="1" applyFill="1" applyBorder="1" applyAlignment="1">
      <alignment horizontal="center" vertical="center" wrapText="1"/>
    </xf>
    <xf numFmtId="0" fontId="11" fillId="0" borderId="16" xfId="0" applyFont="1" applyBorder="1" applyAlignment="1">
      <alignment horizontal="center" vertical="center"/>
    </xf>
    <xf numFmtId="178" fontId="4" fillId="0" borderId="1" xfId="49" applyNumberFormat="1" applyFont="1" applyFill="1" applyBorder="1" applyAlignment="1">
      <alignment horizontal="center" vertical="center" wrapText="1"/>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12" fillId="0" borderId="16" xfId="0" applyFont="1" applyBorder="1" applyAlignment="1">
      <alignment horizontal="center" vertical="center"/>
    </xf>
    <xf numFmtId="0" fontId="13" fillId="0" borderId="20" xfId="0" applyFont="1" applyBorder="1" applyAlignment="1">
      <alignment horizontal="center" vertical="center"/>
    </xf>
    <xf numFmtId="0" fontId="8" fillId="0" borderId="1" xfId="0" applyFont="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0" xfId="0" applyFont="1" applyAlignment="1">
      <alignment horizontal="center" vertical="center"/>
    </xf>
    <xf numFmtId="49" fontId="8" fillId="0" borderId="1" xfId="5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49" fontId="8" fillId="0" borderId="4" xfId="50" applyNumberFormat="1"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181" fontId="8" fillId="0" borderId="1" xfId="0" applyNumberFormat="1" applyFont="1" applyFill="1" applyBorder="1"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14" fillId="0" borderId="0" xfId="0" applyFont="1" applyBorder="1" applyAlignment="1">
      <alignment horizontal="center" vertical="center"/>
    </xf>
    <xf numFmtId="0" fontId="14" fillId="0" borderId="0" xfId="0" applyFont="1" applyBorder="1" applyAlignment="1">
      <alignment horizontal="center" vertical="center" wrapText="1"/>
    </xf>
    <xf numFmtId="0" fontId="15"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wrapText="1"/>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5" xfId="0" applyFont="1" applyBorder="1" applyAlignment="1">
      <alignment horizontal="left" vertical="center"/>
    </xf>
    <xf numFmtId="0" fontId="5" fillId="0" borderId="5" xfId="0" applyFont="1" applyBorder="1" applyAlignment="1">
      <alignment horizontal="center" vertical="center"/>
    </xf>
    <xf numFmtId="0" fontId="5" fillId="2" borderId="1" xfId="0" applyFont="1" applyFill="1" applyBorder="1" applyAlignment="1">
      <alignment horizontal="center" vertical="center"/>
    </xf>
    <xf numFmtId="0" fontId="5" fillId="0" borderId="6" xfId="0" applyFont="1" applyBorder="1" applyAlignment="1">
      <alignment horizontal="left"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left" vertical="center"/>
    </xf>
    <xf numFmtId="0" fontId="15" fillId="0" borderId="0" xfId="0" applyFont="1" applyBorder="1" applyAlignment="1">
      <alignment horizontal="right" vertical="center" wrapText="1"/>
    </xf>
    <xf numFmtId="0" fontId="5" fillId="0" borderId="13" xfId="0" applyFont="1" applyBorder="1" applyAlignment="1">
      <alignment horizontal="left" vertical="center"/>
    </xf>
    <xf numFmtId="0" fontId="5" fillId="0" borderId="13" xfId="0" applyFont="1" applyBorder="1" applyAlignment="1">
      <alignment horizontal="center" vertical="center"/>
    </xf>
    <xf numFmtId="0" fontId="16" fillId="0" borderId="0" xfId="0" applyFont="1" applyFill="1" applyBorder="1" applyAlignment="1">
      <alignment horizontal="center" vertical="center"/>
    </xf>
    <xf numFmtId="0" fontId="8" fillId="0" borderId="11" xfId="0" applyFont="1" applyFill="1" applyBorder="1" applyAlignment="1">
      <alignment horizontal="left" vertical="center"/>
    </xf>
    <xf numFmtId="0" fontId="17"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21" xfId="0" applyFont="1" applyFill="1" applyBorder="1" applyAlignment="1">
      <alignment horizontal="left" vertical="center" wrapText="1"/>
    </xf>
    <xf numFmtId="0" fontId="8" fillId="0" borderId="6"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9" fillId="0" borderId="1" xfId="0"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H12" sqref="H12"/>
    </sheetView>
  </sheetViews>
  <sheetFormatPr defaultColWidth="9" defaultRowHeight="13.5" outlineLevelCol="3"/>
  <cols>
    <col min="1" max="1" width="17.125" customWidth="1"/>
    <col min="2" max="2" width="23.25" customWidth="1"/>
    <col min="3" max="3" width="15.5" customWidth="1"/>
    <col min="4" max="4" width="88.875" customWidth="1"/>
  </cols>
  <sheetData>
    <row r="1" ht="22.5" spans="1:4">
      <c r="A1" s="99" t="s">
        <v>0</v>
      </c>
      <c r="B1" s="99"/>
      <c r="C1" s="99"/>
      <c r="D1" s="99"/>
    </row>
    <row r="2" ht="20" customHeight="1" spans="1:4">
      <c r="A2" s="100" t="s">
        <v>1</v>
      </c>
      <c r="B2" s="100"/>
      <c r="C2" s="101"/>
      <c r="D2" s="102" t="s">
        <v>2</v>
      </c>
    </row>
    <row r="3" ht="42" customHeight="1" spans="1:4">
      <c r="A3" s="103" t="s">
        <v>3</v>
      </c>
      <c r="B3" s="104" t="s">
        <v>4</v>
      </c>
      <c r="C3" s="105"/>
      <c r="D3" s="106" t="s">
        <v>5</v>
      </c>
    </row>
    <row r="4" ht="42" customHeight="1" spans="1:4">
      <c r="A4" s="107"/>
      <c r="B4" s="104" t="s">
        <v>6</v>
      </c>
      <c r="C4" s="105"/>
      <c r="D4" s="25" t="s">
        <v>7</v>
      </c>
    </row>
    <row r="5" ht="42" customHeight="1" spans="1:4">
      <c r="A5" s="107"/>
      <c r="B5" s="104" t="s">
        <v>8</v>
      </c>
      <c r="C5" s="105"/>
      <c r="D5" s="108" t="s">
        <v>9</v>
      </c>
    </row>
    <row r="6" ht="42" customHeight="1" spans="1:4">
      <c r="A6" s="107"/>
      <c r="B6" s="104" t="s">
        <v>10</v>
      </c>
      <c r="C6" s="105"/>
      <c r="D6" s="108" t="s">
        <v>11</v>
      </c>
    </row>
    <row r="7" ht="42" customHeight="1" spans="1:4">
      <c r="A7" s="109"/>
      <c r="B7" s="104" t="s">
        <v>12</v>
      </c>
      <c r="C7" s="105"/>
      <c r="D7" s="108" t="s">
        <v>13</v>
      </c>
    </row>
    <row r="8" ht="42" customHeight="1" spans="1:4">
      <c r="A8" s="103" t="s">
        <v>14</v>
      </c>
      <c r="B8" s="104" t="s">
        <v>15</v>
      </c>
      <c r="C8" s="105"/>
      <c r="D8" s="25" t="s">
        <v>16</v>
      </c>
    </row>
    <row r="9" ht="42" customHeight="1" spans="1:4">
      <c r="A9" s="107"/>
      <c r="B9" s="103" t="s">
        <v>17</v>
      </c>
      <c r="C9" s="110" t="s">
        <v>18</v>
      </c>
      <c r="D9" s="25" t="s">
        <v>19</v>
      </c>
    </row>
    <row r="10" ht="42" customHeight="1" spans="1:4">
      <c r="A10" s="109"/>
      <c r="B10" s="109"/>
      <c r="C10" s="110" t="s">
        <v>20</v>
      </c>
      <c r="D10" s="25" t="s">
        <v>21</v>
      </c>
    </row>
    <row r="11" ht="42" customHeight="1" spans="1:4">
      <c r="A11" s="104" t="s">
        <v>22</v>
      </c>
      <c r="B11" s="111"/>
      <c r="C11" s="105"/>
      <c r="D11" s="108" t="s">
        <v>23</v>
      </c>
    </row>
    <row r="12" ht="42" customHeight="1" spans="1:4">
      <c r="A12" s="104" t="s">
        <v>24</v>
      </c>
      <c r="B12" s="111"/>
      <c r="C12" s="105"/>
      <c r="D12" s="25" t="s">
        <v>25</v>
      </c>
    </row>
    <row r="13" ht="42" customHeight="1" spans="1:4">
      <c r="A13" s="104" t="s">
        <v>26</v>
      </c>
      <c r="B13" s="111"/>
      <c r="C13" s="105"/>
      <c r="D13" s="25" t="s">
        <v>27</v>
      </c>
    </row>
    <row r="14" ht="42" customHeight="1" spans="1:4">
      <c r="A14" s="104" t="s">
        <v>28</v>
      </c>
      <c r="B14" s="111"/>
      <c r="C14" s="105"/>
      <c r="D14" s="25" t="s">
        <v>29</v>
      </c>
    </row>
    <row r="15" ht="42" customHeight="1" spans="1:4">
      <c r="A15" s="104" t="s">
        <v>30</v>
      </c>
      <c r="B15" s="111"/>
      <c r="C15" s="105"/>
      <c r="D15" s="25" t="s">
        <v>13</v>
      </c>
    </row>
    <row r="16" ht="25" customHeight="1" spans="1:4">
      <c r="A16" s="112" t="s">
        <v>31</v>
      </c>
      <c r="B16" s="112"/>
      <c r="C16" s="112"/>
      <c r="D16" s="112"/>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3"/>
  <sheetViews>
    <sheetView workbookViewId="0">
      <selection activeCell="D21" sqref="D21"/>
    </sheetView>
  </sheetViews>
  <sheetFormatPr defaultColWidth="9" defaultRowHeight="13.5"/>
  <cols>
    <col min="1" max="1" width="18.875" customWidth="1"/>
    <col min="2" max="2" width="20.875" customWidth="1"/>
    <col min="3" max="3" width="24.25" style="73" customWidth="1"/>
    <col min="4" max="4" width="12.75" customWidth="1"/>
    <col min="5" max="5" width="18.375" customWidth="1"/>
    <col min="6" max="6" width="13.375" customWidth="1"/>
    <col min="7" max="7" width="15.25" customWidth="1"/>
    <col min="8" max="8" width="10.75" customWidth="1"/>
    <col min="9" max="9" width="15.125" customWidth="1"/>
  </cols>
  <sheetData>
    <row r="1" ht="23" customHeight="1" spans="1:9">
      <c r="A1" s="74" t="s">
        <v>32</v>
      </c>
      <c r="B1" s="74"/>
      <c r="C1" s="75"/>
      <c r="D1" s="74"/>
      <c r="E1" s="74"/>
      <c r="F1" s="74"/>
      <c r="G1" s="74"/>
      <c r="H1" s="74"/>
      <c r="I1" s="74"/>
    </row>
    <row r="2" ht="24" customHeight="1" spans="1:9">
      <c r="A2" s="76" t="s">
        <v>1</v>
      </c>
      <c r="B2" s="77"/>
      <c r="C2" s="78"/>
      <c r="D2" s="77"/>
      <c r="E2" s="77"/>
      <c r="F2" s="77"/>
      <c r="G2" s="77"/>
      <c r="H2" s="77"/>
      <c r="I2" s="96" t="s">
        <v>33</v>
      </c>
    </row>
    <row r="3" ht="20" customHeight="1" spans="1:9">
      <c r="A3" s="79" t="s">
        <v>34</v>
      </c>
      <c r="B3" s="80" t="s">
        <v>35</v>
      </c>
      <c r="C3" s="81"/>
      <c r="D3" s="82"/>
      <c r="E3" s="82"/>
      <c r="F3" s="82"/>
      <c r="G3" s="82"/>
      <c r="H3" s="82"/>
      <c r="I3" s="97"/>
    </row>
    <row r="4" ht="32" customHeight="1" spans="1:9">
      <c r="A4" s="83" t="s">
        <v>36</v>
      </c>
      <c r="B4" s="84" t="s">
        <v>37</v>
      </c>
      <c r="C4" s="84"/>
      <c r="D4" s="83" t="s">
        <v>38</v>
      </c>
      <c r="E4" s="84" t="s">
        <v>39</v>
      </c>
      <c r="F4" s="83" t="s">
        <v>40</v>
      </c>
      <c r="G4" s="83" t="s">
        <v>41</v>
      </c>
      <c r="H4" s="83" t="s">
        <v>42</v>
      </c>
      <c r="I4" s="83" t="s">
        <v>43</v>
      </c>
    </row>
    <row r="5" ht="25" customHeight="1" spans="1:9">
      <c r="A5" s="83"/>
      <c r="B5" s="83" t="s">
        <v>44</v>
      </c>
      <c r="C5" s="84"/>
      <c r="D5" s="79">
        <v>747.54</v>
      </c>
      <c r="E5" s="79">
        <f>F5-D5</f>
        <v>26.5700000000001</v>
      </c>
      <c r="F5" s="79">
        <v>774.11</v>
      </c>
      <c r="G5" s="79">
        <v>774.11</v>
      </c>
      <c r="H5" s="11">
        <f t="shared" ref="H5:H10" si="0">IF(AND(F5&lt;&gt;0,G5&lt;&gt;0),G5/F5*100,"")</f>
        <v>100</v>
      </c>
      <c r="I5" s="90" t="s">
        <v>13</v>
      </c>
    </row>
    <row r="6" ht="25" customHeight="1" spans="1:9">
      <c r="A6" s="83"/>
      <c r="B6" s="83" t="s">
        <v>45</v>
      </c>
      <c r="C6" s="84" t="s">
        <v>44</v>
      </c>
      <c r="D6" s="79">
        <v>447.54</v>
      </c>
      <c r="E6" s="79">
        <f>F6-D6</f>
        <v>253.77</v>
      </c>
      <c r="F6" s="79">
        <v>701.31</v>
      </c>
      <c r="G6" s="79">
        <v>701.31</v>
      </c>
      <c r="H6" s="11">
        <f t="shared" si="0"/>
        <v>100</v>
      </c>
      <c r="I6" s="93"/>
    </row>
    <row r="7" ht="25" customHeight="1" spans="1:9">
      <c r="A7" s="83"/>
      <c r="B7" s="83" t="s">
        <v>46</v>
      </c>
      <c r="C7" s="84" t="s">
        <v>44</v>
      </c>
      <c r="D7" s="79">
        <v>300</v>
      </c>
      <c r="E7" s="79">
        <v>-227.2</v>
      </c>
      <c r="F7" s="79">
        <v>72.8</v>
      </c>
      <c r="G7" s="79">
        <v>72.8</v>
      </c>
      <c r="H7" s="11">
        <f t="shared" si="0"/>
        <v>100</v>
      </c>
      <c r="I7" s="93"/>
    </row>
    <row r="8" ht="25" customHeight="1" spans="1:9">
      <c r="A8" s="83"/>
      <c r="B8" s="83"/>
      <c r="C8" s="84" t="s">
        <v>47</v>
      </c>
      <c r="D8" s="79">
        <v>0</v>
      </c>
      <c r="E8" s="79">
        <v>72.8</v>
      </c>
      <c r="F8" s="79">
        <v>72.8</v>
      </c>
      <c r="G8" s="79">
        <v>72.8</v>
      </c>
      <c r="H8" s="11">
        <f t="shared" si="0"/>
        <v>100</v>
      </c>
      <c r="I8" s="93"/>
    </row>
    <row r="9" ht="25" customHeight="1" spans="1:9">
      <c r="A9" s="83"/>
      <c r="B9" s="83"/>
      <c r="C9" s="84" t="s">
        <v>48</v>
      </c>
      <c r="D9" s="79">
        <v>300</v>
      </c>
      <c r="E9" s="79">
        <f>F9-D9</f>
        <v>-300</v>
      </c>
      <c r="F9" s="79">
        <v>0</v>
      </c>
      <c r="G9" s="79">
        <v>0</v>
      </c>
      <c r="H9" s="11">
        <v>0</v>
      </c>
      <c r="I9" s="93"/>
    </row>
    <row r="10" ht="25" customHeight="1" spans="1:9">
      <c r="A10" s="83"/>
      <c r="B10" s="83"/>
      <c r="C10" s="84" t="s">
        <v>49</v>
      </c>
      <c r="D10" s="85" t="s">
        <v>50</v>
      </c>
      <c r="E10" s="85" t="s">
        <v>50</v>
      </c>
      <c r="F10" s="85" t="s">
        <v>50</v>
      </c>
      <c r="G10" s="85" t="s">
        <v>50</v>
      </c>
      <c r="H10" s="85" t="s">
        <v>50</v>
      </c>
      <c r="I10" s="94"/>
    </row>
    <row r="11" ht="67" customHeight="1" spans="1:9">
      <c r="A11" s="83" t="s">
        <v>51</v>
      </c>
      <c r="B11" s="86" t="s">
        <v>52</v>
      </c>
      <c r="C11" s="87"/>
      <c r="D11" s="88"/>
      <c r="E11" s="88"/>
      <c r="F11" s="88"/>
      <c r="G11" s="88"/>
      <c r="H11" s="88"/>
      <c r="I11" s="98"/>
    </row>
    <row r="12" ht="25" customHeight="1" spans="1:9">
      <c r="A12" s="83" t="s">
        <v>53</v>
      </c>
      <c r="B12" s="83"/>
      <c r="C12" s="84"/>
      <c r="D12" s="83"/>
      <c r="E12" s="83"/>
      <c r="F12" s="83"/>
      <c r="G12" s="83"/>
      <c r="H12" s="83"/>
      <c r="I12" s="83"/>
    </row>
    <row r="13" s="72" customFormat="1" ht="25" customHeight="1" spans="1:9">
      <c r="A13" s="83" t="s">
        <v>54</v>
      </c>
      <c r="B13" s="83" t="s">
        <v>55</v>
      </c>
      <c r="C13" s="84" t="s">
        <v>56</v>
      </c>
      <c r="D13" s="83" t="s">
        <v>57</v>
      </c>
      <c r="E13" s="83" t="s">
        <v>58</v>
      </c>
      <c r="F13" s="83" t="s">
        <v>59</v>
      </c>
      <c r="G13" s="83" t="s">
        <v>60</v>
      </c>
      <c r="H13" s="84" t="s">
        <v>61</v>
      </c>
      <c r="I13" s="84"/>
    </row>
    <row r="14" s="51" customFormat="1" ht="25" customHeight="1" spans="1:9">
      <c r="A14" s="89" t="s">
        <v>62</v>
      </c>
      <c r="B14" s="90" t="s">
        <v>63</v>
      </c>
      <c r="C14" s="84" t="s">
        <v>64</v>
      </c>
      <c r="D14" s="23" t="s">
        <v>65</v>
      </c>
      <c r="E14" s="91">
        <v>72.8</v>
      </c>
      <c r="F14" s="83" t="s">
        <v>66</v>
      </c>
      <c r="G14" s="83">
        <v>72.8</v>
      </c>
      <c r="H14" s="86" t="s">
        <v>13</v>
      </c>
      <c r="I14" s="98"/>
    </row>
    <row r="15" s="51" customFormat="1" ht="25" customHeight="1" spans="1:9">
      <c r="A15" s="92"/>
      <c r="B15" s="93"/>
      <c r="C15" s="84" t="s">
        <v>67</v>
      </c>
      <c r="D15" s="23" t="s">
        <v>65</v>
      </c>
      <c r="E15" s="91">
        <v>100</v>
      </c>
      <c r="F15" s="83" t="s">
        <v>68</v>
      </c>
      <c r="G15" s="83">
        <v>100</v>
      </c>
      <c r="H15" s="86" t="s">
        <v>13</v>
      </c>
      <c r="I15" s="98"/>
    </row>
    <row r="16" s="51" customFormat="1" ht="25" customHeight="1" spans="1:9">
      <c r="A16" s="92"/>
      <c r="B16" s="93"/>
      <c r="C16" s="84" t="s">
        <v>69</v>
      </c>
      <c r="D16" s="57" t="s">
        <v>70</v>
      </c>
      <c r="E16" s="57">
        <v>90</v>
      </c>
      <c r="F16" s="57" t="s">
        <v>68</v>
      </c>
      <c r="G16" s="83">
        <v>90</v>
      </c>
      <c r="H16" s="86" t="s">
        <v>13</v>
      </c>
      <c r="I16" s="98"/>
    </row>
    <row r="17" s="51" customFormat="1" ht="25" customHeight="1" spans="1:9">
      <c r="A17" s="92"/>
      <c r="B17" s="93"/>
      <c r="C17" s="84" t="s">
        <v>71</v>
      </c>
      <c r="D17" s="57" t="s">
        <v>65</v>
      </c>
      <c r="E17" s="57">
        <v>39.77</v>
      </c>
      <c r="F17" s="57" t="s">
        <v>66</v>
      </c>
      <c r="G17" s="83">
        <v>39.77</v>
      </c>
      <c r="H17" s="86" t="s">
        <v>13</v>
      </c>
      <c r="I17" s="98"/>
    </row>
    <row r="18" s="51" customFormat="1" ht="25" customHeight="1" spans="1:9">
      <c r="A18" s="92"/>
      <c r="B18" s="93"/>
      <c r="C18" s="84" t="s">
        <v>72</v>
      </c>
      <c r="D18" s="57" t="s">
        <v>70</v>
      </c>
      <c r="E18" s="57">
        <v>85</v>
      </c>
      <c r="F18" s="57" t="s">
        <v>68</v>
      </c>
      <c r="G18" s="83">
        <v>85</v>
      </c>
      <c r="H18" s="86" t="s">
        <v>13</v>
      </c>
      <c r="I18" s="98"/>
    </row>
    <row r="19" s="51" customFormat="1" ht="25" customHeight="1" spans="1:9">
      <c r="A19" s="92"/>
      <c r="B19" s="93"/>
      <c r="C19" s="84" t="s">
        <v>73</v>
      </c>
      <c r="D19" s="57" t="s">
        <v>70</v>
      </c>
      <c r="E19" s="57">
        <v>85</v>
      </c>
      <c r="F19" s="57" t="s">
        <v>68</v>
      </c>
      <c r="G19" s="83">
        <v>85</v>
      </c>
      <c r="H19" s="86" t="s">
        <v>13</v>
      </c>
      <c r="I19" s="98"/>
    </row>
    <row r="20" s="51" customFormat="1" ht="25" customHeight="1" spans="1:9">
      <c r="A20" s="92"/>
      <c r="B20" s="93"/>
      <c r="C20" s="25" t="s">
        <v>74</v>
      </c>
      <c r="D20" s="23" t="s">
        <v>70</v>
      </c>
      <c r="E20" s="23" t="s">
        <v>75</v>
      </c>
      <c r="F20" s="23" t="s">
        <v>68</v>
      </c>
      <c r="G20" s="23" t="s">
        <v>75</v>
      </c>
      <c r="H20" s="86" t="s">
        <v>13</v>
      </c>
      <c r="I20" s="98"/>
    </row>
    <row r="21" s="51" customFormat="1" ht="25" customHeight="1" spans="1:9">
      <c r="A21" s="92"/>
      <c r="B21" s="94"/>
      <c r="C21" s="84" t="s">
        <v>76</v>
      </c>
      <c r="D21" s="57" t="s">
        <v>70</v>
      </c>
      <c r="E21" s="57">
        <v>45</v>
      </c>
      <c r="F21" s="57" t="s">
        <v>68</v>
      </c>
      <c r="G21" s="83">
        <v>45</v>
      </c>
      <c r="H21" s="86" t="s">
        <v>13</v>
      </c>
      <c r="I21" s="98"/>
    </row>
    <row r="22" s="51" customFormat="1" ht="25" customHeight="1" spans="1:9">
      <c r="A22" s="92"/>
      <c r="B22" s="90" t="s">
        <v>77</v>
      </c>
      <c r="C22" s="84" t="s">
        <v>78</v>
      </c>
      <c r="D22" s="57" t="s">
        <v>70</v>
      </c>
      <c r="E22" s="57">
        <v>60</v>
      </c>
      <c r="F22" s="57" t="s">
        <v>68</v>
      </c>
      <c r="G22" s="57">
        <v>60</v>
      </c>
      <c r="H22" s="86" t="s">
        <v>13</v>
      </c>
      <c r="I22" s="98"/>
    </row>
    <row r="23" s="51" customFormat="1" ht="25" customHeight="1" spans="1:9">
      <c r="A23" s="92"/>
      <c r="B23" s="93"/>
      <c r="C23" s="84" t="s">
        <v>79</v>
      </c>
      <c r="D23" s="57" t="s">
        <v>70</v>
      </c>
      <c r="E23" s="57">
        <v>60</v>
      </c>
      <c r="F23" s="57" t="s">
        <v>68</v>
      </c>
      <c r="G23" s="57">
        <v>50</v>
      </c>
      <c r="H23" s="86" t="s">
        <v>13</v>
      </c>
      <c r="I23" s="98"/>
    </row>
    <row r="24" s="51" customFormat="1" ht="25" customHeight="1" spans="1:9">
      <c r="A24" s="92"/>
      <c r="B24" s="93"/>
      <c r="C24" s="84" t="s">
        <v>80</v>
      </c>
      <c r="D24" s="57" t="s">
        <v>70</v>
      </c>
      <c r="E24" s="57">
        <v>80</v>
      </c>
      <c r="F24" s="57" t="s">
        <v>68</v>
      </c>
      <c r="G24" s="57">
        <v>80</v>
      </c>
      <c r="H24" s="86" t="s">
        <v>13</v>
      </c>
      <c r="I24" s="98"/>
    </row>
    <row r="25" s="51" customFormat="1" ht="25" customHeight="1" spans="1:9">
      <c r="A25" s="92"/>
      <c r="B25" s="93"/>
      <c r="C25" s="84" t="s">
        <v>81</v>
      </c>
      <c r="D25" s="57" t="s">
        <v>70</v>
      </c>
      <c r="E25" s="57">
        <v>90</v>
      </c>
      <c r="F25" s="57" t="s">
        <v>68</v>
      </c>
      <c r="G25" s="57">
        <v>90</v>
      </c>
      <c r="H25" s="86" t="s">
        <v>13</v>
      </c>
      <c r="I25" s="98"/>
    </row>
    <row r="26" s="51" customFormat="1" ht="25" customHeight="1" spans="1:9">
      <c r="A26" s="92"/>
      <c r="B26" s="93"/>
      <c r="C26" s="84" t="s">
        <v>82</v>
      </c>
      <c r="D26" s="57" t="s">
        <v>65</v>
      </c>
      <c r="E26" s="57">
        <v>100</v>
      </c>
      <c r="F26" s="57" t="s">
        <v>68</v>
      </c>
      <c r="G26" s="57">
        <v>100</v>
      </c>
      <c r="H26" s="86" t="s">
        <v>13</v>
      </c>
      <c r="I26" s="98"/>
    </row>
    <row r="27" s="51" customFormat="1" ht="25" customHeight="1" spans="1:9">
      <c r="A27" s="92"/>
      <c r="B27" s="93"/>
      <c r="C27" s="25" t="s">
        <v>83</v>
      </c>
      <c r="D27" s="23" t="s">
        <v>70</v>
      </c>
      <c r="E27" s="23" t="s">
        <v>84</v>
      </c>
      <c r="F27" s="23" t="s">
        <v>68</v>
      </c>
      <c r="G27" s="23" t="s">
        <v>84</v>
      </c>
      <c r="H27" s="86" t="s">
        <v>13</v>
      </c>
      <c r="I27" s="98"/>
    </row>
    <row r="28" s="51" customFormat="1" ht="25" customHeight="1" spans="1:9">
      <c r="A28" s="95"/>
      <c r="B28" s="94"/>
      <c r="C28" s="84" t="s">
        <v>85</v>
      </c>
      <c r="D28" s="23" t="s">
        <v>70</v>
      </c>
      <c r="E28" s="83">
        <v>90</v>
      </c>
      <c r="F28" s="23" t="s">
        <v>68</v>
      </c>
      <c r="G28" s="83">
        <v>90</v>
      </c>
      <c r="H28" s="86" t="s">
        <v>13</v>
      </c>
      <c r="I28" s="98"/>
    </row>
    <row r="29" s="51" customFormat="1" ht="25" customHeight="1" spans="1:9">
      <c r="A29" s="89" t="s">
        <v>86</v>
      </c>
      <c r="B29" s="85" t="s">
        <v>87</v>
      </c>
      <c r="C29" s="84" t="s">
        <v>88</v>
      </c>
      <c r="D29" s="57" t="s">
        <v>89</v>
      </c>
      <c r="E29" s="83">
        <v>90</v>
      </c>
      <c r="F29" s="23" t="s">
        <v>68</v>
      </c>
      <c r="G29" s="83">
        <v>90</v>
      </c>
      <c r="H29" s="86" t="s">
        <v>13</v>
      </c>
      <c r="I29" s="98"/>
    </row>
    <row r="30" s="51" customFormat="1" ht="25" customHeight="1" spans="1:9">
      <c r="A30" s="95"/>
      <c r="B30" s="85" t="s">
        <v>90</v>
      </c>
      <c r="C30" s="84" t="s">
        <v>91</v>
      </c>
      <c r="D30" s="23" t="s">
        <v>92</v>
      </c>
      <c r="E30" s="83">
        <v>90</v>
      </c>
      <c r="F30" s="23" t="s">
        <v>68</v>
      </c>
      <c r="G30" s="83">
        <v>90</v>
      </c>
      <c r="H30" s="86" t="s">
        <v>13</v>
      </c>
      <c r="I30" s="98"/>
    </row>
    <row r="31" s="51" customFormat="1" ht="25" customHeight="1" spans="1:9">
      <c r="A31" s="79" t="s">
        <v>93</v>
      </c>
      <c r="B31" s="85" t="s">
        <v>94</v>
      </c>
      <c r="C31" s="84" t="s">
        <v>95</v>
      </c>
      <c r="D31" s="23" t="s">
        <v>70</v>
      </c>
      <c r="E31" s="83">
        <v>90</v>
      </c>
      <c r="F31" s="23" t="s">
        <v>68</v>
      </c>
      <c r="G31" s="83">
        <v>90</v>
      </c>
      <c r="H31" s="86" t="s">
        <v>13</v>
      </c>
      <c r="I31" s="98"/>
    </row>
    <row r="32" customFormat="1" ht="20" customHeight="1" spans="1:9">
      <c r="A32" s="80" t="s">
        <v>96</v>
      </c>
      <c r="B32" s="82"/>
      <c r="C32" s="81"/>
      <c r="D32" s="82"/>
      <c r="E32" s="82"/>
      <c r="F32" s="82"/>
      <c r="G32" s="82"/>
      <c r="H32" s="82"/>
      <c r="I32" s="97"/>
    </row>
    <row r="33" customFormat="1" ht="20" customHeight="1" spans="1:9">
      <c r="A33" s="80" t="s">
        <v>97</v>
      </c>
      <c r="B33" s="82"/>
      <c r="C33" s="81"/>
      <c r="D33" s="82"/>
      <c r="E33" s="82"/>
      <c r="F33" s="82"/>
      <c r="G33" s="82"/>
      <c r="H33" s="82"/>
      <c r="I33" s="97"/>
    </row>
  </sheetData>
  <mergeCells count="34">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A32:I32"/>
    <mergeCell ref="A33:I33"/>
    <mergeCell ref="A4:A10"/>
    <mergeCell ref="A14:A28"/>
    <mergeCell ref="A29:A30"/>
    <mergeCell ref="B7:B10"/>
    <mergeCell ref="B14:B21"/>
    <mergeCell ref="B22:B28"/>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D17" sqref="D17"/>
    </sheetView>
  </sheetViews>
  <sheetFormatPr defaultColWidth="9" defaultRowHeight="13.5"/>
  <cols>
    <col min="1" max="1" width="16.5" customWidth="1"/>
    <col min="2" max="2" width="22.75" customWidth="1"/>
    <col min="3" max="3" width="25.75" customWidth="1"/>
    <col min="4" max="5" width="10" customWidth="1"/>
    <col min="6" max="6" width="11.25" customWidth="1"/>
    <col min="8" max="8" width="10.875" customWidth="1"/>
    <col min="10" max="10" width="8.375" customWidth="1"/>
    <col min="11" max="11" width="19.25" customWidth="1"/>
  </cols>
  <sheetData>
    <row r="1" ht="18" customHeight="1" spans="1:11">
      <c r="A1" s="1" t="s">
        <v>98</v>
      </c>
      <c r="B1" s="1"/>
      <c r="C1" s="1"/>
      <c r="D1" s="1"/>
      <c r="E1" s="1"/>
      <c r="F1" s="1"/>
      <c r="G1" s="1"/>
      <c r="H1" s="1"/>
      <c r="I1" s="1"/>
      <c r="J1" s="1"/>
      <c r="K1" s="1"/>
    </row>
    <row r="2" ht="31.5" spans="1:11">
      <c r="A2" s="2" t="s">
        <v>1</v>
      </c>
      <c r="B2" s="3"/>
      <c r="C2" s="3"/>
      <c r="D2" s="3"/>
      <c r="E2" s="3"/>
      <c r="F2" s="3"/>
      <c r="G2" s="3"/>
      <c r="H2" s="3"/>
      <c r="I2" s="3"/>
      <c r="J2" s="37"/>
      <c r="K2" s="38" t="s">
        <v>99</v>
      </c>
    </row>
    <row r="3" ht="25" customHeight="1" spans="1:11">
      <c r="A3" s="4" t="s">
        <v>100</v>
      </c>
      <c r="B3" s="4"/>
      <c r="C3" s="5" t="s">
        <v>101</v>
      </c>
      <c r="D3" s="6"/>
      <c r="E3" s="6"/>
      <c r="F3" s="6"/>
      <c r="G3" s="6"/>
      <c r="H3" s="6"/>
      <c r="I3" s="6"/>
      <c r="J3" s="6"/>
      <c r="K3" s="39"/>
    </row>
    <row r="4" ht="25" customHeight="1" spans="1:11">
      <c r="A4" s="4" t="s">
        <v>102</v>
      </c>
      <c r="B4" s="4"/>
      <c r="C4" s="7" t="s">
        <v>103</v>
      </c>
      <c r="D4" s="7"/>
      <c r="E4" s="7"/>
      <c r="F4" s="4" t="s">
        <v>104</v>
      </c>
      <c r="G4" s="5" t="s">
        <v>35</v>
      </c>
      <c r="H4" s="6"/>
      <c r="I4" s="6"/>
      <c r="J4" s="6"/>
      <c r="K4" s="39"/>
    </row>
    <row r="5" ht="25" customHeight="1" spans="1:11">
      <c r="A5" s="4" t="s">
        <v>105</v>
      </c>
      <c r="B5" s="4"/>
      <c r="C5" s="4"/>
      <c r="D5" s="4" t="s">
        <v>38</v>
      </c>
      <c r="E5" s="4" t="s">
        <v>106</v>
      </c>
      <c r="F5" s="4" t="s">
        <v>107</v>
      </c>
      <c r="G5" s="4" t="s">
        <v>108</v>
      </c>
      <c r="H5" s="4" t="s">
        <v>109</v>
      </c>
      <c r="I5" s="4" t="s">
        <v>110</v>
      </c>
      <c r="J5" s="4"/>
      <c r="K5" s="40" t="s">
        <v>111</v>
      </c>
    </row>
    <row r="6" ht="25" customHeight="1" spans="1:11">
      <c r="A6" s="4"/>
      <c r="B6" s="4"/>
      <c r="C6" s="8" t="s">
        <v>44</v>
      </c>
      <c r="D6" s="9">
        <v>0</v>
      </c>
      <c r="E6" s="9">
        <v>27.8</v>
      </c>
      <c r="F6" s="9">
        <v>27.8</v>
      </c>
      <c r="G6" s="9">
        <v>10</v>
      </c>
      <c r="H6" s="11">
        <f>IF(AND(E6&lt;&gt;0,F6&lt;&gt;0),F6/E6*100,"")</f>
        <v>100</v>
      </c>
      <c r="I6" s="14">
        <v>10</v>
      </c>
      <c r="J6" s="14"/>
      <c r="K6" s="41" t="s">
        <v>13</v>
      </c>
    </row>
    <row r="7" ht="25" customHeight="1" spans="1:11">
      <c r="A7" s="4"/>
      <c r="B7" s="4"/>
      <c r="C7" s="8" t="s">
        <v>112</v>
      </c>
      <c r="D7" s="9">
        <v>0</v>
      </c>
      <c r="E7" s="9">
        <v>27.8</v>
      </c>
      <c r="F7" s="9">
        <v>27.8</v>
      </c>
      <c r="G7" s="9">
        <v>10</v>
      </c>
      <c r="H7" s="11">
        <f>IF(AND(E7&lt;&gt;0,F7&lt;&gt;0),F7/E7*100,"")</f>
        <v>100</v>
      </c>
      <c r="I7" s="14">
        <v>10</v>
      </c>
      <c r="J7" s="14"/>
      <c r="K7" s="42"/>
    </row>
    <row r="8" ht="25" customHeight="1" spans="1:11">
      <c r="A8" s="4"/>
      <c r="B8" s="4"/>
      <c r="C8" s="13" t="s">
        <v>113</v>
      </c>
      <c r="D8" s="14" t="s">
        <v>50</v>
      </c>
      <c r="E8" s="14" t="s">
        <v>50</v>
      </c>
      <c r="F8" s="14" t="s">
        <v>50</v>
      </c>
      <c r="G8" s="14" t="s">
        <v>50</v>
      </c>
      <c r="H8" s="14" t="s">
        <v>50</v>
      </c>
      <c r="I8" s="43" t="s">
        <v>50</v>
      </c>
      <c r="J8" s="44"/>
      <c r="K8" s="42"/>
    </row>
    <row r="9" ht="25" customHeight="1" spans="1:11">
      <c r="A9" s="4"/>
      <c r="B9" s="4"/>
      <c r="C9" s="13" t="s">
        <v>114</v>
      </c>
      <c r="D9" s="14" t="s">
        <v>50</v>
      </c>
      <c r="E9" s="14" t="s">
        <v>50</v>
      </c>
      <c r="F9" s="14" t="s">
        <v>50</v>
      </c>
      <c r="G9" s="14" t="s">
        <v>50</v>
      </c>
      <c r="H9" s="14" t="s">
        <v>50</v>
      </c>
      <c r="I9" s="43" t="s">
        <v>50</v>
      </c>
      <c r="J9" s="44"/>
      <c r="K9" s="45"/>
    </row>
    <row r="10" ht="25" customHeight="1" spans="1:11">
      <c r="A10" s="4" t="s">
        <v>115</v>
      </c>
      <c r="B10" s="4" t="s">
        <v>116</v>
      </c>
      <c r="C10" s="4"/>
      <c r="D10" s="4"/>
      <c r="E10" s="4"/>
      <c r="F10" s="4"/>
      <c r="G10" s="14" t="s">
        <v>117</v>
      </c>
      <c r="H10" s="14"/>
      <c r="I10" s="14"/>
      <c r="J10" s="14"/>
      <c r="K10" s="14"/>
    </row>
    <row r="11" ht="63" customHeight="1" spans="1:11">
      <c r="A11" s="4"/>
      <c r="B11" s="15" t="s">
        <v>118</v>
      </c>
      <c r="C11" s="15"/>
      <c r="D11" s="15"/>
      <c r="E11" s="15"/>
      <c r="F11" s="15"/>
      <c r="G11" s="14" t="s">
        <v>119</v>
      </c>
      <c r="H11" s="14"/>
      <c r="I11" s="14"/>
      <c r="J11" s="14"/>
      <c r="K11" s="14"/>
    </row>
    <row r="12" ht="25" customHeight="1" spans="1:11">
      <c r="A12" s="16" t="s">
        <v>120</v>
      </c>
      <c r="B12" s="16"/>
      <c r="C12" s="16"/>
      <c r="D12" s="16"/>
      <c r="E12" s="16"/>
      <c r="F12" s="16"/>
      <c r="G12" s="16"/>
      <c r="H12" s="16"/>
      <c r="I12" s="16"/>
      <c r="J12" s="16"/>
      <c r="K12" s="16"/>
    </row>
    <row r="13" s="65" customFormat="1" ht="25" customHeight="1" spans="1:11">
      <c r="A13" s="17" t="s">
        <v>121</v>
      </c>
      <c r="B13" s="17"/>
      <c r="C13" s="17"/>
      <c r="D13" s="17" t="s">
        <v>122</v>
      </c>
      <c r="E13" s="17"/>
      <c r="F13" s="17"/>
      <c r="G13" s="17" t="s">
        <v>60</v>
      </c>
      <c r="H13" s="17" t="s">
        <v>108</v>
      </c>
      <c r="I13" s="17" t="s">
        <v>110</v>
      </c>
      <c r="J13" s="46" t="s">
        <v>61</v>
      </c>
      <c r="K13" s="47"/>
    </row>
    <row r="14" s="65" customFormat="1" ht="25" customHeight="1" spans="1:11">
      <c r="A14" s="4" t="s">
        <v>54</v>
      </c>
      <c r="B14" s="4" t="s">
        <v>55</v>
      </c>
      <c r="C14" s="4" t="s">
        <v>56</v>
      </c>
      <c r="D14" s="4" t="s">
        <v>57</v>
      </c>
      <c r="E14" s="4" t="s">
        <v>58</v>
      </c>
      <c r="F14" s="4" t="s">
        <v>59</v>
      </c>
      <c r="G14" s="4"/>
      <c r="H14" s="4"/>
      <c r="I14" s="4"/>
      <c r="J14" s="32"/>
      <c r="K14" s="34"/>
    </row>
    <row r="15" s="65" customFormat="1" ht="25" customHeight="1" spans="1:11">
      <c r="A15" s="66" t="s">
        <v>62</v>
      </c>
      <c r="B15" s="66" t="s">
        <v>63</v>
      </c>
      <c r="C15" s="67" t="s">
        <v>67</v>
      </c>
      <c r="D15" s="23" t="s">
        <v>65</v>
      </c>
      <c r="E15" s="23" t="s">
        <v>123</v>
      </c>
      <c r="F15" s="23" t="s">
        <v>68</v>
      </c>
      <c r="G15" s="23" t="s">
        <v>123</v>
      </c>
      <c r="H15" s="26">
        <v>50</v>
      </c>
      <c r="I15" s="26">
        <v>50</v>
      </c>
      <c r="J15" s="27" t="s">
        <v>13</v>
      </c>
      <c r="K15" s="48"/>
    </row>
    <row r="16" s="65" customFormat="1" ht="25" customHeight="1" spans="1:11">
      <c r="A16" s="68" t="s">
        <v>86</v>
      </c>
      <c r="B16" s="66" t="s">
        <v>87</v>
      </c>
      <c r="C16" s="66" t="s">
        <v>124</v>
      </c>
      <c r="D16" s="23" t="s">
        <v>65</v>
      </c>
      <c r="E16" s="23" t="s">
        <v>125</v>
      </c>
      <c r="F16" s="23" t="s">
        <v>66</v>
      </c>
      <c r="G16" s="23" t="s">
        <v>125</v>
      </c>
      <c r="H16" s="71">
        <v>15</v>
      </c>
      <c r="I16" s="71">
        <v>15</v>
      </c>
      <c r="J16" s="27" t="s">
        <v>13</v>
      </c>
      <c r="K16" s="48"/>
    </row>
    <row r="17" s="65" customFormat="1" ht="25" customHeight="1" spans="1:11">
      <c r="A17" s="69"/>
      <c r="B17" s="66" t="s">
        <v>90</v>
      </c>
      <c r="C17" s="67" t="s">
        <v>126</v>
      </c>
      <c r="D17" s="23" t="s">
        <v>65</v>
      </c>
      <c r="E17" s="23" t="s">
        <v>92</v>
      </c>
      <c r="F17" s="23"/>
      <c r="G17" s="23" t="s">
        <v>92</v>
      </c>
      <c r="H17" s="71">
        <v>15</v>
      </c>
      <c r="I17" s="71">
        <v>15</v>
      </c>
      <c r="J17" s="27" t="s">
        <v>13</v>
      </c>
      <c r="K17" s="48"/>
    </row>
    <row r="18" s="65" customFormat="1" ht="25" customHeight="1" spans="1:11">
      <c r="A18" s="21" t="s">
        <v>93</v>
      </c>
      <c r="B18" s="70" t="s">
        <v>94</v>
      </c>
      <c r="C18" s="67" t="s">
        <v>127</v>
      </c>
      <c r="D18" s="23" t="s">
        <v>70</v>
      </c>
      <c r="E18" s="23" t="s">
        <v>128</v>
      </c>
      <c r="F18" s="23" t="s">
        <v>68</v>
      </c>
      <c r="G18" s="23" t="s">
        <v>128</v>
      </c>
      <c r="H18" s="26">
        <v>10</v>
      </c>
      <c r="I18" s="26">
        <v>10</v>
      </c>
      <c r="J18" s="27" t="s">
        <v>13</v>
      </c>
      <c r="K18" s="48"/>
    </row>
    <row r="19" s="65" customFormat="1" ht="25" customHeight="1" spans="1:11">
      <c r="A19" s="4" t="s">
        <v>129</v>
      </c>
      <c r="B19" s="4"/>
      <c r="C19" s="4"/>
      <c r="D19" s="27" t="s">
        <v>13</v>
      </c>
      <c r="E19" s="28"/>
      <c r="F19" s="28"/>
      <c r="G19" s="28"/>
      <c r="H19" s="28"/>
      <c r="I19" s="28"/>
      <c r="J19" s="28"/>
      <c r="K19" s="48"/>
    </row>
    <row r="20" s="65" customFormat="1" ht="25" customHeight="1" spans="1:11">
      <c r="A20" s="29" t="s">
        <v>130</v>
      </c>
      <c r="B20" s="30"/>
      <c r="C20" s="30"/>
      <c r="D20" s="30"/>
      <c r="E20" s="30"/>
      <c r="F20" s="30"/>
      <c r="G20" s="31"/>
      <c r="H20" s="4" t="s">
        <v>131</v>
      </c>
      <c r="I20" s="4" t="s">
        <v>132</v>
      </c>
      <c r="J20" s="27" t="s">
        <v>133</v>
      </c>
      <c r="K20" s="48"/>
    </row>
    <row r="21" s="65" customFormat="1" ht="25" customHeight="1" spans="1:11">
      <c r="A21" s="32"/>
      <c r="B21" s="33"/>
      <c r="C21" s="33"/>
      <c r="D21" s="33"/>
      <c r="E21" s="33"/>
      <c r="F21" s="33"/>
      <c r="G21" s="34"/>
      <c r="H21" s="4">
        <v>100</v>
      </c>
      <c r="I21" s="4">
        <v>100</v>
      </c>
      <c r="J21" s="27" t="s">
        <v>134</v>
      </c>
      <c r="K21" s="48"/>
    </row>
    <row r="22" ht="69" customHeight="1" spans="1:11">
      <c r="A22" s="13" t="s">
        <v>135</v>
      </c>
      <c r="B22" s="13"/>
      <c r="C22" s="13"/>
      <c r="D22" s="13"/>
      <c r="E22" s="13"/>
      <c r="F22" s="13"/>
      <c r="G22" s="13"/>
      <c r="H22" s="13"/>
      <c r="I22" s="13"/>
      <c r="J22" s="13"/>
      <c r="K22" s="13"/>
    </row>
    <row r="23" spans="1:11">
      <c r="A23" s="35" t="s">
        <v>96</v>
      </c>
      <c r="B23" s="35"/>
      <c r="C23" s="35"/>
      <c r="D23" s="35"/>
      <c r="E23" s="35"/>
      <c r="F23" s="35"/>
      <c r="G23" s="35"/>
      <c r="H23" s="35"/>
      <c r="I23" s="35"/>
      <c r="J23" s="35"/>
      <c r="K23" s="35"/>
    </row>
    <row r="24" spans="1:11">
      <c r="A24" s="35" t="s">
        <v>97</v>
      </c>
      <c r="B24" s="35"/>
      <c r="C24" s="35"/>
      <c r="D24" s="35"/>
      <c r="E24" s="35"/>
      <c r="F24" s="35"/>
      <c r="G24" s="35"/>
      <c r="H24" s="35"/>
      <c r="I24" s="35"/>
      <c r="J24" s="35"/>
      <c r="K24" s="35"/>
    </row>
    <row r="25" spans="1:10">
      <c r="A25" s="36"/>
      <c r="B25" s="36"/>
      <c r="C25" s="36"/>
      <c r="D25" s="36"/>
      <c r="E25" s="36"/>
      <c r="F25" s="36"/>
      <c r="G25" s="36"/>
      <c r="H25" s="36"/>
      <c r="I25" s="36"/>
      <c r="J25" s="36"/>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6:A17"/>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H6" sqref="H6:H7"/>
    </sheetView>
  </sheetViews>
  <sheetFormatPr defaultColWidth="9" defaultRowHeight="13.5"/>
  <cols>
    <col min="1" max="1" width="12.625" customWidth="1"/>
    <col min="3" max="3" width="21.875" customWidth="1"/>
    <col min="4" max="6" width="10" customWidth="1"/>
    <col min="10" max="10" width="8.375" customWidth="1"/>
    <col min="11" max="11" width="10.875" customWidth="1"/>
  </cols>
  <sheetData>
    <row r="1" ht="18" customHeight="1" spans="1:11">
      <c r="A1" s="1" t="s">
        <v>98</v>
      </c>
      <c r="B1" s="1"/>
      <c r="C1" s="1"/>
      <c r="D1" s="1"/>
      <c r="E1" s="1"/>
      <c r="F1" s="1"/>
      <c r="G1" s="1"/>
      <c r="H1" s="1"/>
      <c r="I1" s="1"/>
      <c r="J1" s="1"/>
      <c r="K1" s="1"/>
    </row>
    <row r="2" ht="31.5" spans="1:11">
      <c r="A2" s="2" t="s">
        <v>1</v>
      </c>
      <c r="B2" s="3"/>
      <c r="C2" s="3"/>
      <c r="D2" s="3"/>
      <c r="E2" s="3"/>
      <c r="F2" s="3"/>
      <c r="G2" s="3"/>
      <c r="H2" s="3"/>
      <c r="I2" s="3"/>
      <c r="J2" s="37"/>
      <c r="K2" s="38" t="s">
        <v>99</v>
      </c>
    </row>
    <row r="3" ht="25" customHeight="1" spans="1:11">
      <c r="A3" s="4" t="s">
        <v>100</v>
      </c>
      <c r="B3" s="4"/>
      <c r="C3" s="5" t="s">
        <v>136</v>
      </c>
      <c r="D3" s="6"/>
      <c r="E3" s="6"/>
      <c r="F3" s="6"/>
      <c r="G3" s="6"/>
      <c r="H3" s="6"/>
      <c r="I3" s="6"/>
      <c r="J3" s="6"/>
      <c r="K3" s="39"/>
    </row>
    <row r="4" ht="25" customHeight="1" spans="1:11">
      <c r="A4" s="4" t="s">
        <v>102</v>
      </c>
      <c r="B4" s="4"/>
      <c r="C4" s="7" t="s">
        <v>103</v>
      </c>
      <c r="D4" s="7"/>
      <c r="E4" s="7"/>
      <c r="F4" s="4" t="s">
        <v>104</v>
      </c>
      <c r="G4" s="5" t="s">
        <v>35</v>
      </c>
      <c r="H4" s="6"/>
      <c r="I4" s="6"/>
      <c r="J4" s="6"/>
      <c r="K4" s="39"/>
    </row>
    <row r="5" ht="25" customHeight="1" spans="1:11">
      <c r="A5" s="4" t="s">
        <v>105</v>
      </c>
      <c r="B5" s="4"/>
      <c r="C5" s="4"/>
      <c r="D5" s="4" t="s">
        <v>38</v>
      </c>
      <c r="E5" s="4" t="s">
        <v>106</v>
      </c>
      <c r="F5" s="4" t="s">
        <v>107</v>
      </c>
      <c r="G5" s="4" t="s">
        <v>108</v>
      </c>
      <c r="H5" s="4" t="s">
        <v>109</v>
      </c>
      <c r="I5" s="4" t="s">
        <v>110</v>
      </c>
      <c r="J5" s="4"/>
      <c r="K5" s="40" t="s">
        <v>111</v>
      </c>
    </row>
    <row r="6" ht="25" customHeight="1" spans="1:11">
      <c r="A6" s="4"/>
      <c r="B6" s="4"/>
      <c r="C6" s="8" t="s">
        <v>44</v>
      </c>
      <c r="D6" s="9">
        <v>0</v>
      </c>
      <c r="E6" s="9">
        <v>0.81</v>
      </c>
      <c r="F6" s="9">
        <v>0.81</v>
      </c>
      <c r="G6" s="9">
        <v>10</v>
      </c>
      <c r="H6" s="11">
        <f>IF(AND(E6&lt;&gt;0,F6&lt;&gt;0),F6/E6*100,"")</f>
        <v>100</v>
      </c>
      <c r="I6" s="14">
        <v>10</v>
      </c>
      <c r="J6" s="14"/>
      <c r="K6" s="41" t="s">
        <v>13</v>
      </c>
    </row>
    <row r="7" ht="25" customHeight="1" spans="1:11">
      <c r="A7" s="4"/>
      <c r="B7" s="4"/>
      <c r="C7" s="8" t="s">
        <v>112</v>
      </c>
      <c r="D7" s="9">
        <v>0</v>
      </c>
      <c r="E7" s="9">
        <v>0.81</v>
      </c>
      <c r="F7" s="9">
        <v>0.81</v>
      </c>
      <c r="G7" s="9">
        <v>10</v>
      </c>
      <c r="H7" s="11">
        <f>IF(AND(E7&lt;&gt;0,F7&lt;&gt;0),F7/E7*100,"")</f>
        <v>100</v>
      </c>
      <c r="I7" s="14">
        <v>10</v>
      </c>
      <c r="J7" s="14"/>
      <c r="K7" s="42"/>
    </row>
    <row r="8" ht="25" customHeight="1" spans="1:11">
      <c r="A8" s="4"/>
      <c r="B8" s="4"/>
      <c r="C8" s="13" t="s">
        <v>113</v>
      </c>
      <c r="D8" s="14" t="s">
        <v>50</v>
      </c>
      <c r="E8" s="14" t="s">
        <v>50</v>
      </c>
      <c r="F8" s="14" t="s">
        <v>50</v>
      </c>
      <c r="G8" s="14" t="s">
        <v>50</v>
      </c>
      <c r="H8" s="14" t="s">
        <v>50</v>
      </c>
      <c r="I8" s="43" t="s">
        <v>50</v>
      </c>
      <c r="J8" s="44"/>
      <c r="K8" s="42"/>
    </row>
    <row r="9" ht="25" customHeight="1" spans="1:11">
      <c r="A9" s="4"/>
      <c r="B9" s="4"/>
      <c r="C9" s="13" t="s">
        <v>114</v>
      </c>
      <c r="D9" s="14" t="s">
        <v>50</v>
      </c>
      <c r="E9" s="14" t="s">
        <v>50</v>
      </c>
      <c r="F9" s="14" t="s">
        <v>50</v>
      </c>
      <c r="G9" s="14" t="s">
        <v>50</v>
      </c>
      <c r="H9" s="14" t="s">
        <v>50</v>
      </c>
      <c r="I9" s="43" t="s">
        <v>50</v>
      </c>
      <c r="J9" s="44"/>
      <c r="K9" s="45"/>
    </row>
    <row r="10" ht="25" customHeight="1" spans="1:11">
      <c r="A10" s="4" t="s">
        <v>115</v>
      </c>
      <c r="B10" s="4" t="s">
        <v>116</v>
      </c>
      <c r="C10" s="4"/>
      <c r="D10" s="4"/>
      <c r="E10" s="4"/>
      <c r="F10" s="4"/>
      <c r="G10" s="14" t="s">
        <v>117</v>
      </c>
      <c r="H10" s="14"/>
      <c r="I10" s="14"/>
      <c r="J10" s="14"/>
      <c r="K10" s="14"/>
    </row>
    <row r="11" ht="63" customHeight="1" spans="1:11">
      <c r="A11" s="4"/>
      <c r="B11" s="15" t="s">
        <v>118</v>
      </c>
      <c r="C11" s="15"/>
      <c r="D11" s="15"/>
      <c r="E11" s="15"/>
      <c r="F11" s="15"/>
      <c r="G11" s="14" t="s">
        <v>119</v>
      </c>
      <c r="H11" s="14"/>
      <c r="I11" s="14"/>
      <c r="J11" s="14"/>
      <c r="K11" s="14"/>
    </row>
    <row r="12" ht="25" customHeight="1" spans="1:11">
      <c r="A12" s="16" t="s">
        <v>120</v>
      </c>
      <c r="B12" s="16"/>
      <c r="C12" s="16"/>
      <c r="D12" s="16"/>
      <c r="E12" s="16"/>
      <c r="F12" s="16"/>
      <c r="G12" s="16"/>
      <c r="H12" s="16"/>
      <c r="I12" s="16"/>
      <c r="J12" s="16"/>
      <c r="K12" s="16"/>
    </row>
    <row r="13" s="65" customFormat="1" ht="36" customHeight="1" spans="1:11">
      <c r="A13" s="17" t="s">
        <v>121</v>
      </c>
      <c r="B13" s="17"/>
      <c r="C13" s="17"/>
      <c r="D13" s="17" t="s">
        <v>122</v>
      </c>
      <c r="E13" s="17"/>
      <c r="F13" s="17"/>
      <c r="G13" s="17" t="s">
        <v>60</v>
      </c>
      <c r="H13" s="17" t="s">
        <v>108</v>
      </c>
      <c r="I13" s="17" t="s">
        <v>110</v>
      </c>
      <c r="J13" s="46" t="s">
        <v>61</v>
      </c>
      <c r="K13" s="47"/>
    </row>
    <row r="14" s="65" customFormat="1" ht="36" customHeight="1" spans="1:11">
      <c r="A14" s="4" t="s">
        <v>54</v>
      </c>
      <c r="B14" s="4" t="s">
        <v>55</v>
      </c>
      <c r="C14" s="4" t="s">
        <v>56</v>
      </c>
      <c r="D14" s="4" t="s">
        <v>57</v>
      </c>
      <c r="E14" s="4" t="s">
        <v>58</v>
      </c>
      <c r="F14" s="4" t="s">
        <v>59</v>
      </c>
      <c r="G14" s="4"/>
      <c r="H14" s="4"/>
      <c r="I14" s="4"/>
      <c r="J14" s="32"/>
      <c r="K14" s="34"/>
    </row>
    <row r="15" s="65" customFormat="1" ht="36" customHeight="1" spans="1:11">
      <c r="A15" s="66" t="s">
        <v>62</v>
      </c>
      <c r="B15" s="66" t="s">
        <v>63</v>
      </c>
      <c r="C15" s="67" t="s">
        <v>67</v>
      </c>
      <c r="D15" s="23" t="s">
        <v>65</v>
      </c>
      <c r="E15" s="23" t="s">
        <v>123</v>
      </c>
      <c r="F15" s="23" t="s">
        <v>68</v>
      </c>
      <c r="G15" s="23" t="s">
        <v>123</v>
      </c>
      <c r="H15" s="26">
        <v>50</v>
      </c>
      <c r="I15" s="26">
        <v>50</v>
      </c>
      <c r="J15" s="27" t="s">
        <v>13</v>
      </c>
      <c r="K15" s="48"/>
    </row>
    <row r="16" s="65" customFormat="1" ht="36" customHeight="1" spans="1:11">
      <c r="A16" s="68" t="s">
        <v>86</v>
      </c>
      <c r="B16" s="66" t="s">
        <v>87</v>
      </c>
      <c r="C16" s="66" t="s">
        <v>124</v>
      </c>
      <c r="D16" s="23" t="s">
        <v>65</v>
      </c>
      <c r="E16" s="23" t="s">
        <v>137</v>
      </c>
      <c r="F16" s="23" t="s">
        <v>66</v>
      </c>
      <c r="G16" s="23" t="s">
        <v>137</v>
      </c>
      <c r="H16" s="26">
        <v>15</v>
      </c>
      <c r="I16" s="26">
        <v>15</v>
      </c>
      <c r="J16" s="27" t="s">
        <v>13</v>
      </c>
      <c r="K16" s="48"/>
    </row>
    <row r="17" s="65" customFormat="1" ht="36" customHeight="1" spans="1:11">
      <c r="A17" s="69"/>
      <c r="B17" s="66" t="s">
        <v>90</v>
      </c>
      <c r="C17" s="67" t="s">
        <v>126</v>
      </c>
      <c r="D17" s="23" t="s">
        <v>65</v>
      </c>
      <c r="E17" s="23" t="s">
        <v>92</v>
      </c>
      <c r="F17" s="23"/>
      <c r="G17" s="23" t="s">
        <v>92</v>
      </c>
      <c r="H17" s="26">
        <v>15</v>
      </c>
      <c r="I17" s="26">
        <v>15</v>
      </c>
      <c r="J17" s="27" t="s">
        <v>13</v>
      </c>
      <c r="K17" s="48"/>
    </row>
    <row r="18" s="65" customFormat="1" ht="36" customHeight="1" spans="1:11">
      <c r="A18" s="21" t="s">
        <v>93</v>
      </c>
      <c r="B18" s="70" t="s">
        <v>94</v>
      </c>
      <c r="C18" s="67" t="s">
        <v>127</v>
      </c>
      <c r="D18" s="23" t="s">
        <v>70</v>
      </c>
      <c r="E18" s="23" t="s">
        <v>128</v>
      </c>
      <c r="F18" s="23" t="s">
        <v>68</v>
      </c>
      <c r="G18" s="23" t="s">
        <v>128</v>
      </c>
      <c r="H18" s="26">
        <v>10</v>
      </c>
      <c r="I18" s="26">
        <v>10</v>
      </c>
      <c r="J18" s="27" t="s">
        <v>13</v>
      </c>
      <c r="K18" s="48"/>
    </row>
    <row r="19" s="65" customFormat="1" ht="36" customHeight="1" spans="1:11">
      <c r="A19" s="4" t="s">
        <v>129</v>
      </c>
      <c r="B19" s="4"/>
      <c r="C19" s="4"/>
      <c r="D19" s="27" t="s">
        <v>13</v>
      </c>
      <c r="E19" s="28"/>
      <c r="F19" s="28"/>
      <c r="G19" s="28"/>
      <c r="H19" s="28"/>
      <c r="I19" s="28"/>
      <c r="J19" s="28"/>
      <c r="K19" s="48"/>
    </row>
    <row r="20" s="65" customFormat="1" ht="36" customHeight="1" spans="1:11">
      <c r="A20" s="29" t="s">
        <v>130</v>
      </c>
      <c r="B20" s="30"/>
      <c r="C20" s="30"/>
      <c r="D20" s="30"/>
      <c r="E20" s="30"/>
      <c r="F20" s="30"/>
      <c r="G20" s="31"/>
      <c r="H20" s="4" t="s">
        <v>131</v>
      </c>
      <c r="I20" s="4" t="s">
        <v>132</v>
      </c>
      <c r="J20" s="27" t="s">
        <v>133</v>
      </c>
      <c r="K20" s="48"/>
    </row>
    <row r="21" ht="25" customHeight="1" spans="1:11">
      <c r="A21" s="32"/>
      <c r="B21" s="33"/>
      <c r="C21" s="33"/>
      <c r="D21" s="33"/>
      <c r="E21" s="33"/>
      <c r="F21" s="33"/>
      <c r="G21" s="34"/>
      <c r="H21" s="4">
        <v>100</v>
      </c>
      <c r="I21" s="4">
        <v>100</v>
      </c>
      <c r="J21" s="27" t="s">
        <v>134</v>
      </c>
      <c r="K21" s="48"/>
    </row>
    <row r="22" ht="69" customHeight="1" spans="1:11">
      <c r="A22" s="13" t="s">
        <v>135</v>
      </c>
      <c r="B22" s="13"/>
      <c r="C22" s="13"/>
      <c r="D22" s="13"/>
      <c r="E22" s="13"/>
      <c r="F22" s="13"/>
      <c r="G22" s="13"/>
      <c r="H22" s="13"/>
      <c r="I22" s="13"/>
      <c r="J22" s="13"/>
      <c r="K22" s="13"/>
    </row>
    <row r="23" spans="1:11">
      <c r="A23" s="35" t="s">
        <v>96</v>
      </c>
      <c r="B23" s="35"/>
      <c r="C23" s="35"/>
      <c r="D23" s="35"/>
      <c r="E23" s="35"/>
      <c r="F23" s="35"/>
      <c r="G23" s="35"/>
      <c r="H23" s="35"/>
      <c r="I23" s="35"/>
      <c r="J23" s="35"/>
      <c r="K23" s="35"/>
    </row>
    <row r="24" spans="1:11">
      <c r="A24" s="35" t="s">
        <v>97</v>
      </c>
      <c r="B24" s="35"/>
      <c r="C24" s="35"/>
      <c r="D24" s="35"/>
      <c r="E24" s="35"/>
      <c r="F24" s="35"/>
      <c r="G24" s="35"/>
      <c r="H24" s="35"/>
      <c r="I24" s="35"/>
      <c r="J24" s="35"/>
      <c r="K24" s="35"/>
    </row>
    <row r="25" customFormat="1" spans="1:10">
      <c r="A25" s="36"/>
      <c r="B25" s="36"/>
      <c r="C25" s="36"/>
      <c r="D25" s="36"/>
      <c r="E25" s="36"/>
      <c r="F25" s="36"/>
      <c r="G25" s="36"/>
      <c r="H25" s="36"/>
      <c r="I25" s="36"/>
      <c r="J25" s="36"/>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6:A17"/>
    <mergeCell ref="G13:G14"/>
    <mergeCell ref="H13:H14"/>
    <mergeCell ref="I13:I14"/>
    <mergeCell ref="K6:K9"/>
    <mergeCell ref="A5:B9"/>
    <mergeCell ref="J13:K14"/>
    <mergeCell ref="A20:G2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A11" workbookViewId="0">
      <selection activeCell="B11" sqref="B11:F11"/>
    </sheetView>
  </sheetViews>
  <sheetFormatPr defaultColWidth="9" defaultRowHeight="13.5"/>
  <cols>
    <col min="1" max="1" width="15.125" customWidth="1"/>
    <col min="2" max="2" width="24.125" customWidth="1"/>
    <col min="3" max="3" width="35.875" customWidth="1"/>
    <col min="4" max="5" width="10" customWidth="1"/>
    <col min="6" max="6" width="13.125" customWidth="1"/>
    <col min="10" max="10" width="8.375" customWidth="1"/>
    <col min="11" max="11" width="18.75" customWidth="1"/>
  </cols>
  <sheetData>
    <row r="1" ht="18" customHeight="1" spans="1:11">
      <c r="A1" s="1" t="s">
        <v>98</v>
      </c>
      <c r="B1" s="1"/>
      <c r="C1" s="1"/>
      <c r="D1" s="1"/>
      <c r="E1" s="1"/>
      <c r="F1" s="1"/>
      <c r="G1" s="1"/>
      <c r="H1" s="1"/>
      <c r="I1" s="1"/>
      <c r="J1" s="1"/>
      <c r="K1" s="1"/>
    </row>
    <row r="2" ht="22.5" spans="1:11">
      <c r="A2" s="2" t="s">
        <v>1</v>
      </c>
      <c r="B2" s="3"/>
      <c r="C2" s="3"/>
      <c r="D2" s="3"/>
      <c r="E2" s="3"/>
      <c r="F2" s="3"/>
      <c r="G2" s="3"/>
      <c r="H2" s="3"/>
      <c r="I2" s="3"/>
      <c r="J2" s="37"/>
      <c r="K2" s="38" t="s">
        <v>99</v>
      </c>
    </row>
    <row r="3" ht="24.95" customHeight="1" spans="1:11">
      <c r="A3" s="4" t="s">
        <v>100</v>
      </c>
      <c r="B3" s="4"/>
      <c r="C3" s="5" t="s">
        <v>138</v>
      </c>
      <c r="D3" s="6"/>
      <c r="E3" s="6"/>
      <c r="F3" s="6"/>
      <c r="G3" s="6"/>
      <c r="H3" s="6"/>
      <c r="I3" s="6"/>
      <c r="J3" s="6"/>
      <c r="K3" s="39"/>
    </row>
    <row r="4" ht="24.95" customHeight="1" spans="1:11">
      <c r="A4" s="4" t="s">
        <v>102</v>
      </c>
      <c r="B4" s="4"/>
      <c r="C4" s="7" t="s">
        <v>103</v>
      </c>
      <c r="D4" s="7"/>
      <c r="E4" s="7"/>
      <c r="F4" s="4" t="s">
        <v>104</v>
      </c>
      <c r="G4" s="5" t="s">
        <v>35</v>
      </c>
      <c r="H4" s="6"/>
      <c r="I4" s="6"/>
      <c r="J4" s="6"/>
      <c r="K4" s="39"/>
    </row>
    <row r="5" ht="24.95" customHeight="1" spans="1:11">
      <c r="A5" s="4" t="s">
        <v>105</v>
      </c>
      <c r="B5" s="4"/>
      <c r="C5" s="4"/>
      <c r="D5" s="4" t="s">
        <v>38</v>
      </c>
      <c r="E5" s="4" t="s">
        <v>106</v>
      </c>
      <c r="F5" s="4" t="s">
        <v>107</v>
      </c>
      <c r="G5" s="4" t="s">
        <v>108</v>
      </c>
      <c r="H5" s="4" t="s">
        <v>109</v>
      </c>
      <c r="I5" s="4" t="s">
        <v>110</v>
      </c>
      <c r="J5" s="4"/>
      <c r="K5" s="40" t="s">
        <v>111</v>
      </c>
    </row>
    <row r="6" ht="24.95" customHeight="1" spans="1:11">
      <c r="A6" s="4"/>
      <c r="B6" s="4"/>
      <c r="C6" s="8" t="s">
        <v>44</v>
      </c>
      <c r="D6" s="52">
        <v>0</v>
      </c>
      <c r="E6" s="52">
        <v>18.63</v>
      </c>
      <c r="F6" s="52">
        <v>18.63</v>
      </c>
      <c r="G6" s="53">
        <v>10</v>
      </c>
      <c r="H6" s="11">
        <f>IF(AND(E6&lt;&gt;0,F6&lt;&gt;0),F6/E6*100,"")</f>
        <v>100</v>
      </c>
      <c r="I6" s="59">
        <v>10</v>
      </c>
      <c r="J6" s="59"/>
      <c r="K6" s="62" t="s">
        <v>13</v>
      </c>
    </row>
    <row r="7" ht="24.95" customHeight="1" spans="1:11">
      <c r="A7" s="4"/>
      <c r="B7" s="4"/>
      <c r="C7" s="8" t="s">
        <v>112</v>
      </c>
      <c r="D7" s="52">
        <v>0</v>
      </c>
      <c r="E7" s="52">
        <v>18.63</v>
      </c>
      <c r="F7" s="52">
        <v>18.63</v>
      </c>
      <c r="G7" s="53">
        <v>10</v>
      </c>
      <c r="H7" s="11">
        <f>IF(AND(E7&lt;&gt;0,F7&lt;&gt;0),F7/E7*100,"")</f>
        <v>100</v>
      </c>
      <c r="I7" s="59">
        <v>10</v>
      </c>
      <c r="J7" s="59"/>
      <c r="K7" s="63"/>
    </row>
    <row r="8" ht="24.95" customHeight="1" spans="1:11">
      <c r="A8" s="4"/>
      <c r="B8" s="4"/>
      <c r="C8" s="13" t="s">
        <v>113</v>
      </c>
      <c r="D8" s="14" t="s">
        <v>50</v>
      </c>
      <c r="E8" s="14" t="s">
        <v>50</v>
      </c>
      <c r="F8" s="14" t="s">
        <v>50</v>
      </c>
      <c r="G8" s="14" t="s">
        <v>50</v>
      </c>
      <c r="H8" s="14" t="s">
        <v>50</v>
      </c>
      <c r="I8" s="43" t="s">
        <v>50</v>
      </c>
      <c r="J8" s="44"/>
      <c r="K8" s="63"/>
    </row>
    <row r="9" ht="24.95" customHeight="1" spans="1:11">
      <c r="A9" s="4"/>
      <c r="B9" s="4"/>
      <c r="C9" s="13" t="s">
        <v>114</v>
      </c>
      <c r="D9" s="14" t="s">
        <v>50</v>
      </c>
      <c r="E9" s="14" t="s">
        <v>50</v>
      </c>
      <c r="F9" s="14" t="s">
        <v>50</v>
      </c>
      <c r="G9" s="14" t="s">
        <v>50</v>
      </c>
      <c r="H9" s="14" t="s">
        <v>50</v>
      </c>
      <c r="I9" s="43" t="s">
        <v>50</v>
      </c>
      <c r="J9" s="44"/>
      <c r="K9" s="64"/>
    </row>
    <row r="10" ht="24.95" customHeight="1" spans="1:11">
      <c r="A10" s="4" t="s">
        <v>115</v>
      </c>
      <c r="B10" s="4" t="s">
        <v>116</v>
      </c>
      <c r="C10" s="4"/>
      <c r="D10" s="4"/>
      <c r="E10" s="4"/>
      <c r="F10" s="4"/>
      <c r="G10" s="14" t="s">
        <v>117</v>
      </c>
      <c r="H10" s="14"/>
      <c r="I10" s="14"/>
      <c r="J10" s="14"/>
      <c r="K10" s="14"/>
    </row>
    <row r="11" ht="96" customHeight="1" spans="1:11">
      <c r="A11" s="4"/>
      <c r="B11" s="54" t="s">
        <v>139</v>
      </c>
      <c r="C11" s="54"/>
      <c r="D11" s="54"/>
      <c r="E11" s="54"/>
      <c r="F11" s="54"/>
      <c r="G11" s="14" t="s">
        <v>119</v>
      </c>
      <c r="H11" s="14"/>
      <c r="I11" s="14"/>
      <c r="J11" s="14"/>
      <c r="K11" s="14"/>
    </row>
    <row r="12" ht="24.95" customHeight="1" spans="1:11">
      <c r="A12" s="16" t="s">
        <v>120</v>
      </c>
      <c r="B12" s="16"/>
      <c r="C12" s="16"/>
      <c r="D12" s="16"/>
      <c r="E12" s="16"/>
      <c r="F12" s="16"/>
      <c r="G12" s="16"/>
      <c r="H12" s="16"/>
      <c r="I12" s="16"/>
      <c r="J12" s="16"/>
      <c r="K12" s="16"/>
    </row>
    <row r="13" s="51" customFormat="1" ht="21" customHeight="1" spans="1:11">
      <c r="A13" s="17" t="s">
        <v>121</v>
      </c>
      <c r="B13" s="17"/>
      <c r="C13" s="17"/>
      <c r="D13" s="17" t="s">
        <v>122</v>
      </c>
      <c r="E13" s="17"/>
      <c r="F13" s="17"/>
      <c r="G13" s="17" t="s">
        <v>60</v>
      </c>
      <c r="H13" s="17" t="s">
        <v>108</v>
      </c>
      <c r="I13" s="17" t="s">
        <v>110</v>
      </c>
      <c r="J13" s="46" t="s">
        <v>61</v>
      </c>
      <c r="K13" s="47"/>
    </row>
    <row r="14" s="51" customFormat="1" ht="21" customHeight="1" spans="1:11">
      <c r="A14" s="4" t="s">
        <v>54</v>
      </c>
      <c r="B14" s="4" t="s">
        <v>55</v>
      </c>
      <c r="C14" s="4" t="s">
        <v>56</v>
      </c>
      <c r="D14" s="4" t="s">
        <v>57</v>
      </c>
      <c r="E14" s="4" t="s">
        <v>58</v>
      </c>
      <c r="F14" s="4" t="s">
        <v>59</v>
      </c>
      <c r="G14" s="4"/>
      <c r="H14" s="4"/>
      <c r="I14" s="4"/>
      <c r="J14" s="32"/>
      <c r="K14" s="34"/>
    </row>
    <row r="15" s="50" customFormat="1" ht="21" customHeight="1" spans="1:11">
      <c r="A15" s="55" t="s">
        <v>62</v>
      </c>
      <c r="B15" s="56" t="s">
        <v>63</v>
      </c>
      <c r="C15" s="57" t="s">
        <v>69</v>
      </c>
      <c r="D15" s="57" t="s">
        <v>70</v>
      </c>
      <c r="E15" s="57">
        <v>90</v>
      </c>
      <c r="F15" s="57" t="s">
        <v>68</v>
      </c>
      <c r="G15" s="57">
        <v>90</v>
      </c>
      <c r="H15" s="57">
        <v>5</v>
      </c>
      <c r="I15" s="60">
        <v>5</v>
      </c>
      <c r="J15" s="61" t="s">
        <v>13</v>
      </c>
      <c r="K15" s="61"/>
    </row>
    <row r="16" s="50" customFormat="1" ht="21" customHeight="1" spans="1:11">
      <c r="A16" s="55"/>
      <c r="B16" s="56"/>
      <c r="C16" s="57" t="s">
        <v>140</v>
      </c>
      <c r="D16" s="57" t="s">
        <v>65</v>
      </c>
      <c r="E16" s="57">
        <v>18.63</v>
      </c>
      <c r="F16" s="57" t="s">
        <v>66</v>
      </c>
      <c r="G16" s="57">
        <v>18.63</v>
      </c>
      <c r="H16" s="57">
        <v>5</v>
      </c>
      <c r="I16" s="60">
        <v>5</v>
      </c>
      <c r="J16" s="61" t="s">
        <v>13</v>
      </c>
      <c r="K16" s="61"/>
    </row>
    <row r="17" s="50" customFormat="1" ht="21" customHeight="1" spans="1:11">
      <c r="A17" s="55"/>
      <c r="B17" s="56"/>
      <c r="C17" s="57" t="s">
        <v>72</v>
      </c>
      <c r="D17" s="57" t="s">
        <v>70</v>
      </c>
      <c r="E17" s="57">
        <v>85</v>
      </c>
      <c r="F17" s="57" t="s">
        <v>68</v>
      </c>
      <c r="G17" s="57">
        <v>85</v>
      </c>
      <c r="H17" s="57">
        <v>5</v>
      </c>
      <c r="I17" s="60">
        <v>5</v>
      </c>
      <c r="J17" s="61" t="s">
        <v>13</v>
      </c>
      <c r="K17" s="61"/>
    </row>
    <row r="18" s="50" customFormat="1" ht="21" customHeight="1" spans="1:11">
      <c r="A18" s="55"/>
      <c r="B18" s="56"/>
      <c r="C18" s="57" t="s">
        <v>73</v>
      </c>
      <c r="D18" s="57" t="s">
        <v>70</v>
      </c>
      <c r="E18" s="57">
        <v>85</v>
      </c>
      <c r="F18" s="57" t="s">
        <v>68</v>
      </c>
      <c r="G18" s="57">
        <v>85</v>
      </c>
      <c r="H18" s="57">
        <v>5</v>
      </c>
      <c r="I18" s="60">
        <v>5</v>
      </c>
      <c r="J18" s="61" t="s">
        <v>13</v>
      </c>
      <c r="K18" s="61"/>
    </row>
    <row r="19" s="50" customFormat="1" ht="21" customHeight="1" spans="1:11">
      <c r="A19" s="55"/>
      <c r="B19" s="57"/>
      <c r="C19" s="57" t="s">
        <v>76</v>
      </c>
      <c r="D19" s="57" t="s">
        <v>70</v>
      </c>
      <c r="E19" s="57">
        <v>45</v>
      </c>
      <c r="F19" s="57" t="s">
        <v>68</v>
      </c>
      <c r="G19" s="57">
        <v>45</v>
      </c>
      <c r="H19" s="57">
        <v>5</v>
      </c>
      <c r="I19" s="60">
        <v>5</v>
      </c>
      <c r="J19" s="61" t="s">
        <v>13</v>
      </c>
      <c r="K19" s="61"/>
    </row>
    <row r="20" s="50" customFormat="1" ht="21" customHeight="1" spans="1:11">
      <c r="A20" s="55"/>
      <c r="B20" s="56" t="s">
        <v>77</v>
      </c>
      <c r="C20" s="57" t="s">
        <v>78</v>
      </c>
      <c r="D20" s="57" t="s">
        <v>70</v>
      </c>
      <c r="E20" s="57">
        <v>60</v>
      </c>
      <c r="F20" s="57" t="s">
        <v>68</v>
      </c>
      <c r="G20" s="57">
        <v>60</v>
      </c>
      <c r="H20" s="57">
        <v>5</v>
      </c>
      <c r="I20" s="60">
        <v>5</v>
      </c>
      <c r="J20" s="61" t="s">
        <v>13</v>
      </c>
      <c r="K20" s="61"/>
    </row>
    <row r="21" s="50" customFormat="1" ht="21" customHeight="1" spans="1:11">
      <c r="A21" s="55"/>
      <c r="B21" s="56"/>
      <c r="C21" s="57" t="s">
        <v>79</v>
      </c>
      <c r="D21" s="57" t="s">
        <v>70</v>
      </c>
      <c r="E21" s="57">
        <v>60</v>
      </c>
      <c r="F21" s="57" t="s">
        <v>68</v>
      </c>
      <c r="G21" s="57">
        <v>50</v>
      </c>
      <c r="H21" s="57">
        <v>5</v>
      </c>
      <c r="I21" s="60">
        <v>5</v>
      </c>
      <c r="J21" s="61" t="s">
        <v>13</v>
      </c>
      <c r="K21" s="61"/>
    </row>
    <row r="22" s="50" customFormat="1" ht="21" customHeight="1" spans="1:11">
      <c r="A22" s="55"/>
      <c r="B22" s="56"/>
      <c r="C22" s="57" t="s">
        <v>80</v>
      </c>
      <c r="D22" s="57" t="s">
        <v>70</v>
      </c>
      <c r="E22" s="57">
        <v>80</v>
      </c>
      <c r="F22" s="57" t="s">
        <v>68</v>
      </c>
      <c r="G22" s="57">
        <v>80</v>
      </c>
      <c r="H22" s="57">
        <v>5</v>
      </c>
      <c r="I22" s="60">
        <v>5</v>
      </c>
      <c r="J22" s="61" t="s">
        <v>13</v>
      </c>
      <c r="K22" s="61"/>
    </row>
    <row r="23" s="50" customFormat="1" ht="21" customHeight="1" spans="1:11">
      <c r="A23" s="55"/>
      <c r="B23" s="56"/>
      <c r="C23" s="57" t="s">
        <v>81</v>
      </c>
      <c r="D23" s="57" t="s">
        <v>70</v>
      </c>
      <c r="E23" s="57">
        <v>90</v>
      </c>
      <c r="F23" s="57" t="s">
        <v>68</v>
      </c>
      <c r="G23" s="57">
        <v>90</v>
      </c>
      <c r="H23" s="57">
        <v>5</v>
      </c>
      <c r="I23" s="60">
        <v>5</v>
      </c>
      <c r="J23" s="61" t="s">
        <v>13</v>
      </c>
      <c r="K23" s="61"/>
    </row>
    <row r="24" s="50" customFormat="1" ht="21" customHeight="1" spans="1:11">
      <c r="A24" s="58"/>
      <c r="B24" s="57"/>
      <c r="C24" s="57" t="s">
        <v>82</v>
      </c>
      <c r="D24" s="57" t="s">
        <v>65</v>
      </c>
      <c r="E24" s="57">
        <v>100</v>
      </c>
      <c r="F24" s="57" t="s">
        <v>68</v>
      </c>
      <c r="G24" s="57">
        <v>100</v>
      </c>
      <c r="H24" s="57">
        <v>5</v>
      </c>
      <c r="I24" s="60">
        <v>5</v>
      </c>
      <c r="J24" s="61" t="s">
        <v>13</v>
      </c>
      <c r="K24" s="61"/>
    </row>
    <row r="25" s="50" customFormat="1" ht="21" customHeight="1" spans="1:11">
      <c r="A25" s="55" t="s">
        <v>86</v>
      </c>
      <c r="B25" s="57" t="s">
        <v>141</v>
      </c>
      <c r="C25" s="57" t="s">
        <v>142</v>
      </c>
      <c r="D25" s="57" t="s">
        <v>65</v>
      </c>
      <c r="E25" s="57" t="s">
        <v>89</v>
      </c>
      <c r="F25" s="57" t="s">
        <v>143</v>
      </c>
      <c r="G25" s="57" t="s">
        <v>144</v>
      </c>
      <c r="H25" s="57">
        <v>10</v>
      </c>
      <c r="I25" s="60">
        <v>10</v>
      </c>
      <c r="J25" s="61" t="s">
        <v>13</v>
      </c>
      <c r="K25" s="61"/>
    </row>
    <row r="26" s="50" customFormat="1" ht="21" customHeight="1" spans="1:11">
      <c r="A26" s="55"/>
      <c r="B26" s="57" t="s">
        <v>145</v>
      </c>
      <c r="C26" s="57" t="s">
        <v>146</v>
      </c>
      <c r="D26" s="57" t="s">
        <v>70</v>
      </c>
      <c r="E26" s="57" t="s">
        <v>89</v>
      </c>
      <c r="F26" s="57" t="s">
        <v>143</v>
      </c>
      <c r="G26" s="57" t="s">
        <v>89</v>
      </c>
      <c r="H26" s="57">
        <v>10</v>
      </c>
      <c r="I26" s="60">
        <v>10</v>
      </c>
      <c r="J26" s="61" t="s">
        <v>13</v>
      </c>
      <c r="K26" s="61"/>
    </row>
    <row r="27" s="50" customFormat="1" ht="21" customHeight="1" spans="1:11">
      <c r="A27" s="58"/>
      <c r="B27" s="57" t="s">
        <v>90</v>
      </c>
      <c r="C27" s="57" t="s">
        <v>147</v>
      </c>
      <c r="D27" s="57" t="s">
        <v>70</v>
      </c>
      <c r="E27" s="57" t="s">
        <v>89</v>
      </c>
      <c r="F27" s="57" t="s">
        <v>143</v>
      </c>
      <c r="G27" s="57" t="s">
        <v>89</v>
      </c>
      <c r="H27" s="57">
        <v>10</v>
      </c>
      <c r="I27" s="60">
        <v>10</v>
      </c>
      <c r="J27" s="61" t="s">
        <v>13</v>
      </c>
      <c r="K27" s="61"/>
    </row>
    <row r="28" s="50" customFormat="1" ht="21" customHeight="1" spans="1:11">
      <c r="A28" s="58" t="s">
        <v>93</v>
      </c>
      <c r="B28" s="57" t="s">
        <v>94</v>
      </c>
      <c r="C28" s="57" t="s">
        <v>148</v>
      </c>
      <c r="D28" s="57" t="s">
        <v>70</v>
      </c>
      <c r="E28" s="57">
        <v>90</v>
      </c>
      <c r="F28" s="57" t="s">
        <v>68</v>
      </c>
      <c r="G28" s="57">
        <v>90</v>
      </c>
      <c r="H28" s="57">
        <v>10</v>
      </c>
      <c r="I28" s="60">
        <v>10</v>
      </c>
      <c r="J28" s="61" t="s">
        <v>13</v>
      </c>
      <c r="K28" s="61"/>
    </row>
    <row r="29" s="51" customFormat="1" ht="21" customHeight="1" spans="1:11">
      <c r="A29" s="4" t="s">
        <v>129</v>
      </c>
      <c r="B29" s="4"/>
      <c r="C29" s="4"/>
      <c r="D29" s="27" t="s">
        <v>13</v>
      </c>
      <c r="E29" s="28"/>
      <c r="F29" s="28"/>
      <c r="G29" s="28"/>
      <c r="H29" s="28"/>
      <c r="I29" s="28"/>
      <c r="J29" s="28"/>
      <c r="K29" s="48"/>
    </row>
    <row r="30" s="51" customFormat="1" ht="21" customHeight="1" spans="1:11">
      <c r="A30" s="29" t="s">
        <v>130</v>
      </c>
      <c r="B30" s="30"/>
      <c r="C30" s="30"/>
      <c r="D30" s="30"/>
      <c r="E30" s="30"/>
      <c r="F30" s="30"/>
      <c r="G30" s="31"/>
      <c r="H30" s="4" t="s">
        <v>131</v>
      </c>
      <c r="I30" s="4" t="s">
        <v>132</v>
      </c>
      <c r="J30" s="27" t="s">
        <v>133</v>
      </c>
      <c r="K30" s="48"/>
    </row>
    <row r="31" s="51" customFormat="1" ht="21" customHeight="1" spans="1:11">
      <c r="A31" s="32"/>
      <c r="B31" s="33"/>
      <c r="C31" s="33"/>
      <c r="D31" s="33"/>
      <c r="E31" s="33"/>
      <c r="F31" s="33"/>
      <c r="G31" s="34"/>
      <c r="H31" s="4">
        <v>100</v>
      </c>
      <c r="I31" s="4">
        <v>100</v>
      </c>
      <c r="J31" s="27" t="s">
        <v>134</v>
      </c>
      <c r="K31" s="48"/>
    </row>
    <row r="32" ht="69" customHeight="1" spans="1:11">
      <c r="A32" s="13" t="s">
        <v>135</v>
      </c>
      <c r="B32" s="13"/>
      <c r="C32" s="13"/>
      <c r="D32" s="13"/>
      <c r="E32" s="13"/>
      <c r="F32" s="13"/>
      <c r="G32" s="13"/>
      <c r="H32" s="13"/>
      <c r="I32" s="13"/>
      <c r="J32" s="13"/>
      <c r="K32" s="13"/>
    </row>
    <row r="33" spans="1:11">
      <c r="A33" s="35" t="s">
        <v>96</v>
      </c>
      <c r="B33" s="35"/>
      <c r="C33" s="35"/>
      <c r="D33" s="35"/>
      <c r="E33" s="35"/>
      <c r="F33" s="35"/>
      <c r="G33" s="35"/>
      <c r="H33" s="35"/>
      <c r="I33" s="35"/>
      <c r="J33" s="35"/>
      <c r="K33" s="35"/>
    </row>
    <row r="34" spans="1:11">
      <c r="A34" s="35" t="s">
        <v>97</v>
      </c>
      <c r="B34" s="35"/>
      <c r="C34" s="35"/>
      <c r="D34" s="35"/>
      <c r="E34" s="35"/>
      <c r="F34" s="35"/>
      <c r="G34" s="35"/>
      <c r="H34" s="35"/>
      <c r="I34" s="35"/>
      <c r="J34" s="35"/>
      <c r="K34" s="35"/>
    </row>
  </sheetData>
  <mergeCells count="51">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J30:K30"/>
    <mergeCell ref="J31:K31"/>
    <mergeCell ref="A32:K32"/>
    <mergeCell ref="A33:K33"/>
    <mergeCell ref="A34:K34"/>
    <mergeCell ref="A10:A11"/>
    <mergeCell ref="A15:A24"/>
    <mergeCell ref="A25:A27"/>
    <mergeCell ref="B15:B19"/>
    <mergeCell ref="B20:B24"/>
    <mergeCell ref="G13:G14"/>
    <mergeCell ref="H13:H14"/>
    <mergeCell ref="I13:I14"/>
    <mergeCell ref="K6:K9"/>
    <mergeCell ref="A5:B9"/>
    <mergeCell ref="J13:K14"/>
    <mergeCell ref="A30:G3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opLeftCell="A11" workbookViewId="0">
      <selection activeCell="H6" sqref="H6:H7"/>
    </sheetView>
  </sheetViews>
  <sheetFormatPr defaultColWidth="9" defaultRowHeight="13.5"/>
  <cols>
    <col min="1" max="1" width="15.125" customWidth="1"/>
    <col min="2" max="2" width="24.125" customWidth="1"/>
    <col min="3" max="3" width="35.875" customWidth="1"/>
    <col min="4" max="5" width="10" customWidth="1"/>
    <col min="6" max="6" width="13.125" customWidth="1"/>
    <col min="10" max="10" width="8.375" customWidth="1"/>
    <col min="11" max="11" width="18.75" customWidth="1"/>
  </cols>
  <sheetData>
    <row r="1" ht="18" customHeight="1" spans="1:11">
      <c r="A1" s="1" t="s">
        <v>98</v>
      </c>
      <c r="B1" s="1"/>
      <c r="C1" s="1"/>
      <c r="D1" s="1"/>
      <c r="E1" s="1"/>
      <c r="F1" s="1"/>
      <c r="G1" s="1"/>
      <c r="H1" s="1"/>
      <c r="I1" s="1"/>
      <c r="J1" s="1"/>
      <c r="K1" s="1"/>
    </row>
    <row r="2" ht="22.5" spans="1:11">
      <c r="A2" s="2" t="s">
        <v>1</v>
      </c>
      <c r="B2" s="3"/>
      <c r="C2" s="3"/>
      <c r="D2" s="3"/>
      <c r="E2" s="3"/>
      <c r="F2" s="3"/>
      <c r="G2" s="3"/>
      <c r="H2" s="3"/>
      <c r="I2" s="3"/>
      <c r="J2" s="37"/>
      <c r="K2" s="38" t="s">
        <v>99</v>
      </c>
    </row>
    <row r="3" ht="24.95" customHeight="1" spans="1:11">
      <c r="A3" s="4" t="s">
        <v>100</v>
      </c>
      <c r="B3" s="4"/>
      <c r="C3" s="5" t="s">
        <v>149</v>
      </c>
      <c r="D3" s="6"/>
      <c r="E3" s="6"/>
      <c r="F3" s="6"/>
      <c r="G3" s="6"/>
      <c r="H3" s="6"/>
      <c r="I3" s="6"/>
      <c r="J3" s="6"/>
      <c r="K3" s="39"/>
    </row>
    <row r="4" ht="24.95" customHeight="1" spans="1:11">
      <c r="A4" s="4" t="s">
        <v>102</v>
      </c>
      <c r="B4" s="4"/>
      <c r="C4" s="7" t="s">
        <v>103</v>
      </c>
      <c r="D4" s="7"/>
      <c r="E4" s="7"/>
      <c r="F4" s="4" t="s">
        <v>104</v>
      </c>
      <c r="G4" s="5" t="s">
        <v>35</v>
      </c>
      <c r="H4" s="6"/>
      <c r="I4" s="6"/>
      <c r="J4" s="6"/>
      <c r="K4" s="39"/>
    </row>
    <row r="5" ht="24.95" customHeight="1" spans="1:11">
      <c r="A5" s="4" t="s">
        <v>105</v>
      </c>
      <c r="B5" s="4"/>
      <c r="C5" s="4"/>
      <c r="D5" s="4" t="s">
        <v>38</v>
      </c>
      <c r="E5" s="4" t="s">
        <v>106</v>
      </c>
      <c r="F5" s="4" t="s">
        <v>107</v>
      </c>
      <c r="G5" s="4" t="s">
        <v>108</v>
      </c>
      <c r="H5" s="4" t="s">
        <v>109</v>
      </c>
      <c r="I5" s="4" t="s">
        <v>110</v>
      </c>
      <c r="J5" s="4"/>
      <c r="K5" s="40" t="s">
        <v>111</v>
      </c>
    </row>
    <row r="6" ht="24.95" customHeight="1" spans="1:11">
      <c r="A6" s="4"/>
      <c r="B6" s="4"/>
      <c r="C6" s="8" t="s">
        <v>44</v>
      </c>
      <c r="D6" s="52">
        <v>0</v>
      </c>
      <c r="E6" s="52">
        <v>21.14</v>
      </c>
      <c r="F6" s="52">
        <v>21.14</v>
      </c>
      <c r="G6" s="53">
        <v>10</v>
      </c>
      <c r="H6" s="11">
        <f>IF(AND(E6&lt;&gt;0,F6&lt;&gt;0),F6/E6*100,"")</f>
        <v>100</v>
      </c>
      <c r="I6" s="59">
        <v>10</v>
      </c>
      <c r="J6" s="59"/>
      <c r="K6" s="41" t="s">
        <v>13</v>
      </c>
    </row>
    <row r="7" ht="24.95" customHeight="1" spans="1:11">
      <c r="A7" s="4"/>
      <c r="B7" s="4"/>
      <c r="C7" s="8" t="s">
        <v>112</v>
      </c>
      <c r="D7" s="52">
        <v>0</v>
      </c>
      <c r="E7" s="52">
        <v>21.14</v>
      </c>
      <c r="F7" s="52">
        <v>21.14</v>
      </c>
      <c r="G7" s="53">
        <v>10</v>
      </c>
      <c r="H7" s="11">
        <f>IF(AND(E7&lt;&gt;0,F7&lt;&gt;0),F7/E7*100,"")</f>
        <v>100</v>
      </c>
      <c r="I7" s="59">
        <v>10</v>
      </c>
      <c r="J7" s="59"/>
      <c r="K7" s="42"/>
    </row>
    <row r="8" ht="24.95" customHeight="1" spans="1:11">
      <c r="A8" s="4"/>
      <c r="B8" s="4"/>
      <c r="C8" s="13" t="s">
        <v>113</v>
      </c>
      <c r="D8" s="14" t="s">
        <v>50</v>
      </c>
      <c r="E8" s="14" t="s">
        <v>50</v>
      </c>
      <c r="F8" s="14" t="s">
        <v>50</v>
      </c>
      <c r="G8" s="14" t="s">
        <v>50</v>
      </c>
      <c r="H8" s="14" t="s">
        <v>50</v>
      </c>
      <c r="I8" s="43" t="s">
        <v>50</v>
      </c>
      <c r="J8" s="44"/>
      <c r="K8" s="42"/>
    </row>
    <row r="9" ht="24.95" customHeight="1" spans="1:11">
      <c r="A9" s="4"/>
      <c r="B9" s="4"/>
      <c r="C9" s="13" t="s">
        <v>114</v>
      </c>
      <c r="D9" s="14" t="s">
        <v>50</v>
      </c>
      <c r="E9" s="14" t="s">
        <v>50</v>
      </c>
      <c r="F9" s="14" t="s">
        <v>50</v>
      </c>
      <c r="G9" s="14" t="s">
        <v>50</v>
      </c>
      <c r="H9" s="14" t="s">
        <v>50</v>
      </c>
      <c r="I9" s="43" t="s">
        <v>50</v>
      </c>
      <c r="J9" s="44"/>
      <c r="K9" s="45"/>
    </row>
    <row r="10" ht="24.95" customHeight="1" spans="1:11">
      <c r="A10" s="4" t="s">
        <v>115</v>
      </c>
      <c r="B10" s="4" t="s">
        <v>116</v>
      </c>
      <c r="C10" s="4"/>
      <c r="D10" s="4"/>
      <c r="E10" s="4"/>
      <c r="F10" s="4"/>
      <c r="G10" s="14" t="s">
        <v>117</v>
      </c>
      <c r="H10" s="14"/>
      <c r="I10" s="14"/>
      <c r="J10" s="14"/>
      <c r="K10" s="14"/>
    </row>
    <row r="11" ht="96" customHeight="1" spans="1:11">
      <c r="A11" s="4"/>
      <c r="B11" s="54" t="s">
        <v>139</v>
      </c>
      <c r="C11" s="54"/>
      <c r="D11" s="54"/>
      <c r="E11" s="54"/>
      <c r="F11" s="54"/>
      <c r="G11" s="14" t="s">
        <v>119</v>
      </c>
      <c r="H11" s="14"/>
      <c r="I11" s="14"/>
      <c r="J11" s="14"/>
      <c r="K11" s="14"/>
    </row>
    <row r="12" ht="24.95" customHeight="1" spans="1:11">
      <c r="A12" s="16" t="s">
        <v>120</v>
      </c>
      <c r="B12" s="16"/>
      <c r="C12" s="16"/>
      <c r="D12" s="16"/>
      <c r="E12" s="16"/>
      <c r="F12" s="16"/>
      <c r="G12" s="16"/>
      <c r="H12" s="16"/>
      <c r="I12" s="16"/>
      <c r="J12" s="16"/>
      <c r="K12" s="16"/>
    </row>
    <row r="13" ht="24.95" customHeight="1" spans="1:11">
      <c r="A13" s="17" t="s">
        <v>121</v>
      </c>
      <c r="B13" s="17"/>
      <c r="C13" s="17"/>
      <c r="D13" s="17" t="s">
        <v>122</v>
      </c>
      <c r="E13" s="17"/>
      <c r="F13" s="17"/>
      <c r="G13" s="17" t="s">
        <v>60</v>
      </c>
      <c r="H13" s="17" t="s">
        <v>108</v>
      </c>
      <c r="I13" s="17" t="s">
        <v>110</v>
      </c>
      <c r="J13" s="46" t="s">
        <v>61</v>
      </c>
      <c r="K13" s="47"/>
    </row>
    <row r="14" ht="24.95" customHeight="1" spans="1:11">
      <c r="A14" s="4" t="s">
        <v>54</v>
      </c>
      <c r="B14" s="4" t="s">
        <v>55</v>
      </c>
      <c r="C14" s="4" t="s">
        <v>56</v>
      </c>
      <c r="D14" s="4" t="s">
        <v>57</v>
      </c>
      <c r="E14" s="4" t="s">
        <v>58</v>
      </c>
      <c r="F14" s="4" t="s">
        <v>59</v>
      </c>
      <c r="G14" s="4"/>
      <c r="H14" s="4"/>
      <c r="I14" s="4"/>
      <c r="J14" s="32"/>
      <c r="K14" s="34"/>
    </row>
    <row r="15" s="50" customFormat="1" ht="28" customHeight="1" spans="1:11">
      <c r="A15" s="55" t="s">
        <v>62</v>
      </c>
      <c r="B15" s="56" t="s">
        <v>63</v>
      </c>
      <c r="C15" s="57" t="s">
        <v>150</v>
      </c>
      <c r="D15" s="57" t="s">
        <v>65</v>
      </c>
      <c r="E15" s="57">
        <v>13741</v>
      </c>
      <c r="F15" s="57" t="s">
        <v>143</v>
      </c>
      <c r="G15" s="57">
        <v>13741</v>
      </c>
      <c r="H15" s="57">
        <v>5</v>
      </c>
      <c r="I15" s="60">
        <v>5</v>
      </c>
      <c r="J15" s="61" t="s">
        <v>13</v>
      </c>
      <c r="K15" s="61"/>
    </row>
    <row r="16" s="50" customFormat="1" ht="28" customHeight="1" spans="1:11">
      <c r="A16" s="55"/>
      <c r="B16" s="56"/>
      <c r="C16" s="57" t="s">
        <v>69</v>
      </c>
      <c r="D16" s="57" t="s">
        <v>70</v>
      </c>
      <c r="E16" s="57">
        <v>90</v>
      </c>
      <c r="F16" s="57" t="s">
        <v>68</v>
      </c>
      <c r="G16" s="57">
        <v>90</v>
      </c>
      <c r="H16" s="57">
        <v>5</v>
      </c>
      <c r="I16" s="60">
        <v>5</v>
      </c>
      <c r="J16" s="61" t="s">
        <v>13</v>
      </c>
      <c r="K16" s="61"/>
    </row>
    <row r="17" s="50" customFormat="1" ht="28" customHeight="1" spans="1:11">
      <c r="A17" s="55"/>
      <c r="B17" s="56"/>
      <c r="C17" s="57" t="s">
        <v>151</v>
      </c>
      <c r="D17" s="57" t="s">
        <v>65</v>
      </c>
      <c r="E17" s="57">
        <v>21.14</v>
      </c>
      <c r="F17" s="57" t="s">
        <v>66</v>
      </c>
      <c r="G17" s="57">
        <v>21.13</v>
      </c>
      <c r="H17" s="57">
        <v>5</v>
      </c>
      <c r="I17" s="60">
        <v>5</v>
      </c>
      <c r="J17" s="61" t="s">
        <v>13</v>
      </c>
      <c r="K17" s="61"/>
    </row>
    <row r="18" s="50" customFormat="1" ht="28" customHeight="1" spans="1:11">
      <c r="A18" s="55"/>
      <c r="B18" s="56"/>
      <c r="C18" s="57" t="s">
        <v>72</v>
      </c>
      <c r="D18" s="57" t="s">
        <v>70</v>
      </c>
      <c r="E18" s="57">
        <v>85</v>
      </c>
      <c r="F18" s="57" t="s">
        <v>68</v>
      </c>
      <c r="G18" s="57">
        <v>85</v>
      </c>
      <c r="H18" s="57">
        <v>5</v>
      </c>
      <c r="I18" s="60">
        <v>5</v>
      </c>
      <c r="J18" s="61" t="s">
        <v>13</v>
      </c>
      <c r="K18" s="61"/>
    </row>
    <row r="19" s="50" customFormat="1" ht="28" customHeight="1" spans="1:11">
      <c r="A19" s="55"/>
      <c r="B19" s="56"/>
      <c r="C19" s="57" t="s">
        <v>73</v>
      </c>
      <c r="D19" s="57" t="s">
        <v>70</v>
      </c>
      <c r="E19" s="57">
        <v>85</v>
      </c>
      <c r="F19" s="57" t="s">
        <v>68</v>
      </c>
      <c r="G19" s="57">
        <v>85</v>
      </c>
      <c r="H19" s="57">
        <v>5</v>
      </c>
      <c r="I19" s="60">
        <v>5</v>
      </c>
      <c r="J19" s="61" t="s">
        <v>13</v>
      </c>
      <c r="K19" s="61"/>
    </row>
    <row r="20" s="50" customFormat="1" ht="28" customHeight="1" spans="1:11">
      <c r="A20" s="55"/>
      <c r="B20" s="56"/>
      <c r="C20" s="57" t="s">
        <v>152</v>
      </c>
      <c r="D20" s="57" t="s">
        <v>70</v>
      </c>
      <c r="E20" s="57">
        <v>45</v>
      </c>
      <c r="F20" s="57" t="s">
        <v>68</v>
      </c>
      <c r="G20" s="57">
        <v>45</v>
      </c>
      <c r="H20" s="57">
        <v>3</v>
      </c>
      <c r="I20" s="60">
        <v>3</v>
      </c>
      <c r="J20" s="61" t="s">
        <v>13</v>
      </c>
      <c r="K20" s="61"/>
    </row>
    <row r="21" s="50" customFormat="1" ht="28" customHeight="1" spans="1:11">
      <c r="A21" s="55"/>
      <c r="B21" s="57"/>
      <c r="C21" s="57" t="s">
        <v>76</v>
      </c>
      <c r="D21" s="57" t="s">
        <v>70</v>
      </c>
      <c r="E21" s="57">
        <v>45</v>
      </c>
      <c r="F21" s="57" t="s">
        <v>68</v>
      </c>
      <c r="G21" s="57">
        <v>45</v>
      </c>
      <c r="H21" s="57">
        <v>3</v>
      </c>
      <c r="I21" s="60">
        <v>3</v>
      </c>
      <c r="J21" s="61" t="s">
        <v>13</v>
      </c>
      <c r="K21" s="61"/>
    </row>
    <row r="22" s="50" customFormat="1" ht="28" customHeight="1" spans="1:11">
      <c r="A22" s="55"/>
      <c r="B22" s="56" t="s">
        <v>77</v>
      </c>
      <c r="C22" s="57" t="s">
        <v>78</v>
      </c>
      <c r="D22" s="57" t="s">
        <v>70</v>
      </c>
      <c r="E22" s="57">
        <v>60</v>
      </c>
      <c r="F22" s="57" t="s">
        <v>68</v>
      </c>
      <c r="G22" s="57">
        <v>60</v>
      </c>
      <c r="H22" s="57">
        <v>3</v>
      </c>
      <c r="I22" s="60">
        <v>3</v>
      </c>
      <c r="J22" s="61" t="s">
        <v>13</v>
      </c>
      <c r="K22" s="61"/>
    </row>
    <row r="23" s="50" customFormat="1" ht="28" customHeight="1" spans="1:11">
      <c r="A23" s="55"/>
      <c r="B23" s="56"/>
      <c r="C23" s="57" t="s">
        <v>79</v>
      </c>
      <c r="D23" s="57" t="s">
        <v>70</v>
      </c>
      <c r="E23" s="57">
        <v>60</v>
      </c>
      <c r="F23" s="57" t="s">
        <v>68</v>
      </c>
      <c r="G23" s="57">
        <v>60</v>
      </c>
      <c r="H23" s="57">
        <v>3</v>
      </c>
      <c r="I23" s="60">
        <v>3</v>
      </c>
      <c r="J23" s="61" t="s">
        <v>13</v>
      </c>
      <c r="K23" s="61"/>
    </row>
    <row r="24" s="50" customFormat="1" ht="28" customHeight="1" spans="1:11">
      <c r="A24" s="55"/>
      <c r="B24" s="56"/>
      <c r="C24" s="57" t="s">
        <v>80</v>
      </c>
      <c r="D24" s="57" t="s">
        <v>70</v>
      </c>
      <c r="E24" s="57">
        <v>80</v>
      </c>
      <c r="F24" s="57" t="s">
        <v>68</v>
      </c>
      <c r="G24" s="57">
        <v>80</v>
      </c>
      <c r="H24" s="57">
        <v>3</v>
      </c>
      <c r="I24" s="60">
        <v>3</v>
      </c>
      <c r="J24" s="61" t="s">
        <v>13</v>
      </c>
      <c r="K24" s="61"/>
    </row>
    <row r="25" s="50" customFormat="1" ht="28" customHeight="1" spans="1:11">
      <c r="A25" s="55"/>
      <c r="B25" s="56"/>
      <c r="C25" s="57" t="s">
        <v>81</v>
      </c>
      <c r="D25" s="57" t="s">
        <v>70</v>
      </c>
      <c r="E25" s="57">
        <v>90</v>
      </c>
      <c r="F25" s="57" t="s">
        <v>68</v>
      </c>
      <c r="G25" s="57">
        <v>90</v>
      </c>
      <c r="H25" s="57">
        <v>5</v>
      </c>
      <c r="I25" s="60">
        <v>5</v>
      </c>
      <c r="J25" s="61" t="s">
        <v>13</v>
      </c>
      <c r="K25" s="61"/>
    </row>
    <row r="26" s="50" customFormat="1" ht="28" customHeight="1" spans="1:11">
      <c r="A26" s="58"/>
      <c r="B26" s="57"/>
      <c r="C26" s="57" t="s">
        <v>82</v>
      </c>
      <c r="D26" s="57" t="s">
        <v>65</v>
      </c>
      <c r="E26" s="57">
        <v>100</v>
      </c>
      <c r="F26" s="57" t="s">
        <v>68</v>
      </c>
      <c r="G26" s="57">
        <v>100</v>
      </c>
      <c r="H26" s="57">
        <v>5</v>
      </c>
      <c r="I26" s="60">
        <v>5</v>
      </c>
      <c r="J26" s="61" t="s">
        <v>13</v>
      </c>
      <c r="K26" s="61"/>
    </row>
    <row r="27" s="50" customFormat="1" ht="28" customHeight="1" spans="1:11">
      <c r="A27" s="55" t="s">
        <v>86</v>
      </c>
      <c r="B27" s="57" t="s">
        <v>141</v>
      </c>
      <c r="C27" s="57" t="s">
        <v>142</v>
      </c>
      <c r="D27" s="57" t="s">
        <v>65</v>
      </c>
      <c r="E27" s="57" t="s">
        <v>89</v>
      </c>
      <c r="F27" s="57" t="s">
        <v>143</v>
      </c>
      <c r="G27" s="57" t="s">
        <v>144</v>
      </c>
      <c r="H27" s="57">
        <v>10</v>
      </c>
      <c r="I27" s="60">
        <v>10</v>
      </c>
      <c r="J27" s="61" t="s">
        <v>13</v>
      </c>
      <c r="K27" s="61"/>
    </row>
    <row r="28" s="50" customFormat="1" ht="28" customHeight="1" spans="1:11">
      <c r="A28" s="55"/>
      <c r="B28" s="57" t="s">
        <v>145</v>
      </c>
      <c r="C28" s="57" t="s">
        <v>146</v>
      </c>
      <c r="D28" s="57" t="s">
        <v>70</v>
      </c>
      <c r="E28" s="57" t="s">
        <v>89</v>
      </c>
      <c r="F28" s="57" t="s">
        <v>143</v>
      </c>
      <c r="G28" s="57" t="s">
        <v>89</v>
      </c>
      <c r="H28" s="57">
        <v>10</v>
      </c>
      <c r="I28" s="60">
        <v>10</v>
      </c>
      <c r="J28" s="61" t="s">
        <v>13</v>
      </c>
      <c r="K28" s="61"/>
    </row>
    <row r="29" s="50" customFormat="1" ht="28" customHeight="1" spans="1:11">
      <c r="A29" s="58"/>
      <c r="B29" s="57" t="s">
        <v>90</v>
      </c>
      <c r="C29" s="57" t="s">
        <v>147</v>
      </c>
      <c r="D29" s="57" t="s">
        <v>70</v>
      </c>
      <c r="E29" s="57" t="s">
        <v>89</v>
      </c>
      <c r="F29" s="57" t="s">
        <v>143</v>
      </c>
      <c r="G29" s="57" t="s">
        <v>89</v>
      </c>
      <c r="H29" s="57">
        <v>10</v>
      </c>
      <c r="I29" s="60">
        <v>10</v>
      </c>
      <c r="J29" s="61" t="s">
        <v>13</v>
      </c>
      <c r="K29" s="61"/>
    </row>
    <row r="30" s="50" customFormat="1" ht="28" customHeight="1" spans="1:11">
      <c r="A30" s="58" t="s">
        <v>93</v>
      </c>
      <c r="B30" s="57" t="s">
        <v>94</v>
      </c>
      <c r="C30" s="57" t="s">
        <v>148</v>
      </c>
      <c r="D30" s="57" t="s">
        <v>70</v>
      </c>
      <c r="E30" s="57">
        <v>90</v>
      </c>
      <c r="F30" s="57" t="s">
        <v>68</v>
      </c>
      <c r="G30" s="57">
        <v>90</v>
      </c>
      <c r="H30" s="57">
        <v>10</v>
      </c>
      <c r="I30" s="60">
        <v>10</v>
      </c>
      <c r="J30" s="61" t="s">
        <v>13</v>
      </c>
      <c r="K30" s="61"/>
    </row>
    <row r="31" s="51" customFormat="1" ht="28" customHeight="1" spans="1:11">
      <c r="A31" s="4" t="s">
        <v>129</v>
      </c>
      <c r="B31" s="4"/>
      <c r="C31" s="4"/>
      <c r="D31" s="27" t="s">
        <v>13</v>
      </c>
      <c r="E31" s="28"/>
      <c r="F31" s="28"/>
      <c r="G31" s="28"/>
      <c r="H31" s="28"/>
      <c r="I31" s="28"/>
      <c r="J31" s="28"/>
      <c r="K31" s="48"/>
    </row>
    <row r="32" s="51" customFormat="1" ht="28" customHeight="1" spans="1:11">
      <c r="A32" s="29" t="s">
        <v>130</v>
      </c>
      <c r="B32" s="30"/>
      <c r="C32" s="30"/>
      <c r="D32" s="30"/>
      <c r="E32" s="30"/>
      <c r="F32" s="30"/>
      <c r="G32" s="31"/>
      <c r="H32" s="4" t="s">
        <v>131</v>
      </c>
      <c r="I32" s="4" t="s">
        <v>132</v>
      </c>
      <c r="J32" s="27" t="s">
        <v>133</v>
      </c>
      <c r="K32" s="48"/>
    </row>
    <row r="33" s="51" customFormat="1" ht="28" customHeight="1" spans="1:11">
      <c r="A33" s="32"/>
      <c r="B33" s="33"/>
      <c r="C33" s="33"/>
      <c r="D33" s="33"/>
      <c r="E33" s="33"/>
      <c r="F33" s="33"/>
      <c r="G33" s="34"/>
      <c r="H33" s="4">
        <v>100</v>
      </c>
      <c r="I33" s="4">
        <v>100</v>
      </c>
      <c r="J33" s="27" t="s">
        <v>134</v>
      </c>
      <c r="K33" s="48"/>
    </row>
    <row r="34" ht="69" customHeight="1" spans="1:11">
      <c r="A34" s="13" t="s">
        <v>135</v>
      </c>
      <c r="B34" s="13"/>
      <c r="C34" s="13"/>
      <c r="D34" s="13"/>
      <c r="E34" s="13"/>
      <c r="F34" s="13"/>
      <c r="G34" s="13"/>
      <c r="H34" s="13"/>
      <c r="I34" s="13"/>
      <c r="J34" s="13"/>
      <c r="K34" s="13"/>
    </row>
    <row r="35" spans="1:11">
      <c r="A35" s="35" t="s">
        <v>96</v>
      </c>
      <c r="B35" s="35"/>
      <c r="C35" s="35"/>
      <c r="D35" s="35"/>
      <c r="E35" s="35"/>
      <c r="F35" s="35"/>
      <c r="G35" s="35"/>
      <c r="H35" s="35"/>
      <c r="I35" s="35"/>
      <c r="J35" s="35"/>
      <c r="K35" s="35"/>
    </row>
    <row r="36" spans="1:11">
      <c r="A36" s="35" t="s">
        <v>97</v>
      </c>
      <c r="B36" s="35"/>
      <c r="C36" s="35"/>
      <c r="D36" s="35"/>
      <c r="E36" s="35"/>
      <c r="F36" s="35"/>
      <c r="G36" s="35"/>
      <c r="H36" s="35"/>
      <c r="I36" s="35"/>
      <c r="J36" s="35"/>
      <c r="K36" s="35"/>
    </row>
  </sheetData>
  <mergeCells count="53">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A31:C31"/>
    <mergeCell ref="D31:K31"/>
    <mergeCell ref="J32:K32"/>
    <mergeCell ref="J33:K33"/>
    <mergeCell ref="A34:K34"/>
    <mergeCell ref="A35:K35"/>
    <mergeCell ref="A36:K36"/>
    <mergeCell ref="A10:A11"/>
    <mergeCell ref="A15:A26"/>
    <mergeCell ref="A27:A29"/>
    <mergeCell ref="B15:B21"/>
    <mergeCell ref="B22:B26"/>
    <mergeCell ref="G13:G14"/>
    <mergeCell ref="H13:H14"/>
    <mergeCell ref="I13:I14"/>
    <mergeCell ref="K6:K9"/>
    <mergeCell ref="A5:B9"/>
    <mergeCell ref="J13:K14"/>
    <mergeCell ref="A32:G3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H6" sqref="H6:H7"/>
    </sheetView>
  </sheetViews>
  <sheetFormatPr defaultColWidth="9" defaultRowHeight="13.5"/>
  <cols>
    <col min="1" max="1" width="9.25" customWidth="1"/>
    <col min="2" max="2" width="16.625" customWidth="1"/>
    <col min="3" max="3" width="45.625" customWidth="1"/>
    <col min="4" max="6" width="10" customWidth="1"/>
    <col min="10" max="10" width="8.375" customWidth="1"/>
    <col min="11" max="11" width="12.625" customWidth="1"/>
  </cols>
  <sheetData>
    <row r="1" ht="18" customHeight="1" spans="1:11">
      <c r="A1" s="1" t="s">
        <v>98</v>
      </c>
      <c r="B1" s="1"/>
      <c r="C1" s="1"/>
      <c r="D1" s="1"/>
      <c r="E1" s="1"/>
      <c r="F1" s="1"/>
      <c r="G1" s="1"/>
      <c r="H1" s="1"/>
      <c r="I1" s="1"/>
      <c r="J1" s="1"/>
      <c r="K1" s="1"/>
    </row>
    <row r="2" ht="22.5" spans="1:11">
      <c r="A2" s="2" t="s">
        <v>1</v>
      </c>
      <c r="B2" s="2"/>
      <c r="C2" s="2"/>
      <c r="D2" s="2"/>
      <c r="E2" s="3"/>
      <c r="F2" s="3"/>
      <c r="G2" s="3"/>
      <c r="H2" s="3"/>
      <c r="I2" s="3"/>
      <c r="J2" s="37"/>
      <c r="K2" s="38" t="s">
        <v>99</v>
      </c>
    </row>
    <row r="3" ht="25" customHeight="1" spans="1:11">
      <c r="A3" s="4" t="s">
        <v>100</v>
      </c>
      <c r="B3" s="4"/>
      <c r="C3" s="5" t="s">
        <v>153</v>
      </c>
      <c r="D3" s="6"/>
      <c r="E3" s="6"/>
      <c r="F3" s="6"/>
      <c r="G3" s="6"/>
      <c r="H3" s="6"/>
      <c r="I3" s="6"/>
      <c r="J3" s="6"/>
      <c r="K3" s="39"/>
    </row>
    <row r="4" ht="25" customHeight="1" spans="1:11">
      <c r="A4" s="4" t="s">
        <v>102</v>
      </c>
      <c r="B4" s="4"/>
      <c r="C4" s="7" t="s">
        <v>103</v>
      </c>
      <c r="D4" s="7"/>
      <c r="E4" s="7"/>
      <c r="F4" s="4" t="s">
        <v>104</v>
      </c>
      <c r="G4" s="5" t="s">
        <v>35</v>
      </c>
      <c r="H4" s="6"/>
      <c r="I4" s="6"/>
      <c r="J4" s="6"/>
      <c r="K4" s="39"/>
    </row>
    <row r="5" ht="25" customHeight="1" spans="1:11">
      <c r="A5" s="4" t="s">
        <v>105</v>
      </c>
      <c r="B5" s="4"/>
      <c r="C5" s="4"/>
      <c r="D5" s="4" t="s">
        <v>38</v>
      </c>
      <c r="E5" s="4" t="s">
        <v>106</v>
      </c>
      <c r="F5" s="4" t="s">
        <v>107</v>
      </c>
      <c r="G5" s="4" t="s">
        <v>108</v>
      </c>
      <c r="H5" s="4" t="s">
        <v>109</v>
      </c>
      <c r="I5" s="4" t="s">
        <v>110</v>
      </c>
      <c r="J5" s="4"/>
      <c r="K5" s="40" t="s">
        <v>111</v>
      </c>
    </row>
    <row r="6" ht="25" customHeight="1" spans="1:11">
      <c r="A6" s="4"/>
      <c r="B6" s="4"/>
      <c r="C6" s="8" t="s">
        <v>44</v>
      </c>
      <c r="D6" s="9">
        <v>0</v>
      </c>
      <c r="E6" s="9">
        <v>0.11</v>
      </c>
      <c r="F6" s="9">
        <f t="shared" ref="D6:F6" si="0">F7</f>
        <v>0.11</v>
      </c>
      <c r="G6" s="10">
        <v>10</v>
      </c>
      <c r="H6" s="11">
        <f>IF(AND(E6&lt;&gt;0,F6&lt;&gt;0),F6/E6*100,"")</f>
        <v>100</v>
      </c>
      <c r="I6" s="14">
        <f>G6</f>
        <v>10</v>
      </c>
      <c r="J6" s="14"/>
      <c r="K6" s="41" t="s">
        <v>13</v>
      </c>
    </row>
    <row r="7" ht="25" customHeight="1" spans="1:11">
      <c r="A7" s="4"/>
      <c r="B7" s="4"/>
      <c r="C7" s="8" t="s">
        <v>112</v>
      </c>
      <c r="D7" s="9">
        <v>0</v>
      </c>
      <c r="E7" s="9">
        <v>0.11</v>
      </c>
      <c r="F7" s="9">
        <v>0.11</v>
      </c>
      <c r="G7" s="12">
        <v>10</v>
      </c>
      <c r="H7" s="11">
        <f>IF(AND(E7&lt;&gt;0,F7&lt;&gt;0),F7/E7*100,"")</f>
        <v>100</v>
      </c>
      <c r="I7" s="14">
        <f>G7</f>
        <v>10</v>
      </c>
      <c r="J7" s="14"/>
      <c r="K7" s="42"/>
    </row>
    <row r="8" ht="25" customHeight="1" spans="1:11">
      <c r="A8" s="4"/>
      <c r="B8" s="4"/>
      <c r="C8" s="13" t="s">
        <v>113</v>
      </c>
      <c r="D8" s="14" t="s">
        <v>50</v>
      </c>
      <c r="E8" s="14" t="s">
        <v>50</v>
      </c>
      <c r="F8" s="14" t="s">
        <v>50</v>
      </c>
      <c r="G8" s="14" t="s">
        <v>50</v>
      </c>
      <c r="H8" s="14" t="s">
        <v>50</v>
      </c>
      <c r="I8" s="43" t="s">
        <v>50</v>
      </c>
      <c r="J8" s="44"/>
      <c r="K8" s="42"/>
    </row>
    <row r="9" ht="25" customHeight="1" spans="1:11">
      <c r="A9" s="4"/>
      <c r="B9" s="4"/>
      <c r="C9" s="13" t="s">
        <v>114</v>
      </c>
      <c r="D9" s="14" t="s">
        <v>50</v>
      </c>
      <c r="E9" s="14" t="s">
        <v>50</v>
      </c>
      <c r="F9" s="14" t="s">
        <v>50</v>
      </c>
      <c r="G9" s="14" t="s">
        <v>50</v>
      </c>
      <c r="H9" s="14" t="s">
        <v>50</v>
      </c>
      <c r="I9" s="43" t="s">
        <v>50</v>
      </c>
      <c r="J9" s="44"/>
      <c r="K9" s="45"/>
    </row>
    <row r="10" ht="25" customHeight="1" spans="1:11">
      <c r="A10" s="4" t="s">
        <v>115</v>
      </c>
      <c r="B10" s="4" t="s">
        <v>116</v>
      </c>
      <c r="C10" s="4"/>
      <c r="D10" s="4"/>
      <c r="E10" s="4"/>
      <c r="F10" s="4"/>
      <c r="G10" s="14" t="s">
        <v>117</v>
      </c>
      <c r="H10" s="14"/>
      <c r="I10" s="14"/>
      <c r="J10" s="14"/>
      <c r="K10" s="14"/>
    </row>
    <row r="11" ht="63" customHeight="1" spans="1:11">
      <c r="A11" s="4"/>
      <c r="B11" s="15" t="s">
        <v>154</v>
      </c>
      <c r="C11" s="15"/>
      <c r="D11" s="15"/>
      <c r="E11" s="15"/>
      <c r="F11" s="15"/>
      <c r="G11" s="14" t="s">
        <v>155</v>
      </c>
      <c r="H11" s="14"/>
      <c r="I11" s="14"/>
      <c r="J11" s="14"/>
      <c r="K11" s="14"/>
    </row>
    <row r="12" ht="25" customHeight="1" spans="1:11">
      <c r="A12" s="16" t="s">
        <v>120</v>
      </c>
      <c r="B12" s="16"/>
      <c r="C12" s="16"/>
      <c r="D12" s="16"/>
      <c r="E12" s="16"/>
      <c r="F12" s="16"/>
      <c r="G12" s="16"/>
      <c r="H12" s="16"/>
      <c r="I12" s="16"/>
      <c r="J12" s="16"/>
      <c r="K12" s="16"/>
    </row>
    <row r="13" ht="25" customHeight="1" spans="1:11">
      <c r="A13" s="17" t="s">
        <v>121</v>
      </c>
      <c r="B13" s="17"/>
      <c r="C13" s="17"/>
      <c r="D13" s="17" t="s">
        <v>122</v>
      </c>
      <c r="E13" s="17"/>
      <c r="F13" s="17"/>
      <c r="G13" s="17" t="s">
        <v>60</v>
      </c>
      <c r="H13" s="17" t="s">
        <v>108</v>
      </c>
      <c r="I13" s="17" t="s">
        <v>110</v>
      </c>
      <c r="J13" s="46" t="s">
        <v>61</v>
      </c>
      <c r="K13" s="47"/>
    </row>
    <row r="14" ht="25" customHeight="1" spans="1:11">
      <c r="A14" s="4" t="s">
        <v>54</v>
      </c>
      <c r="B14" s="4" t="s">
        <v>55</v>
      </c>
      <c r="C14" s="4" t="s">
        <v>56</v>
      </c>
      <c r="D14" s="4" t="s">
        <v>57</v>
      </c>
      <c r="E14" s="4" t="s">
        <v>58</v>
      </c>
      <c r="F14" s="4" t="s">
        <v>59</v>
      </c>
      <c r="G14" s="4"/>
      <c r="H14" s="4"/>
      <c r="I14" s="4"/>
      <c r="J14" s="32"/>
      <c r="K14" s="34"/>
    </row>
    <row r="15" ht="25" customHeight="1" spans="1:11">
      <c r="A15" s="18" t="s">
        <v>62</v>
      </c>
      <c r="B15" s="18" t="s">
        <v>63</v>
      </c>
      <c r="C15" s="22" t="s">
        <v>74</v>
      </c>
      <c r="D15" s="23" t="s">
        <v>70</v>
      </c>
      <c r="E15" s="23" t="s">
        <v>75</v>
      </c>
      <c r="F15" s="23" t="s">
        <v>68</v>
      </c>
      <c r="G15" s="23" t="s">
        <v>75</v>
      </c>
      <c r="H15" s="26">
        <v>10</v>
      </c>
      <c r="I15" s="26">
        <v>10</v>
      </c>
      <c r="J15" s="27" t="s">
        <v>13</v>
      </c>
      <c r="K15" s="48"/>
    </row>
    <row r="16" ht="25" customHeight="1" spans="1:11">
      <c r="A16" s="20"/>
      <c r="B16" s="20"/>
      <c r="C16" s="22" t="s">
        <v>156</v>
      </c>
      <c r="D16" s="23" t="s">
        <v>70</v>
      </c>
      <c r="E16" s="23" t="s">
        <v>75</v>
      </c>
      <c r="F16" s="23" t="s">
        <v>68</v>
      </c>
      <c r="G16" s="23" t="s">
        <v>75</v>
      </c>
      <c r="H16" s="26">
        <v>10</v>
      </c>
      <c r="I16" s="26">
        <v>10</v>
      </c>
      <c r="J16" s="27" t="s">
        <v>13</v>
      </c>
      <c r="K16" s="48"/>
    </row>
    <row r="17" ht="25" customHeight="1" spans="1:11">
      <c r="A17" s="20"/>
      <c r="B17" s="24"/>
      <c r="C17" s="22" t="s">
        <v>157</v>
      </c>
      <c r="D17" s="23" t="s">
        <v>70</v>
      </c>
      <c r="E17" s="23" t="s">
        <v>158</v>
      </c>
      <c r="F17" s="23" t="s">
        <v>159</v>
      </c>
      <c r="G17" s="23" t="s">
        <v>158</v>
      </c>
      <c r="H17" s="26">
        <v>10</v>
      </c>
      <c r="I17" s="26">
        <v>10</v>
      </c>
      <c r="J17" s="27" t="s">
        <v>13</v>
      </c>
      <c r="K17" s="48"/>
    </row>
    <row r="18" ht="25" customHeight="1" spans="1:11">
      <c r="A18" s="20"/>
      <c r="B18" s="21" t="s">
        <v>77</v>
      </c>
      <c r="C18" s="22" t="s">
        <v>83</v>
      </c>
      <c r="D18" s="23" t="s">
        <v>70</v>
      </c>
      <c r="E18" s="23" t="s">
        <v>84</v>
      </c>
      <c r="F18" s="23" t="s">
        <v>68</v>
      </c>
      <c r="G18" s="23" t="s">
        <v>84</v>
      </c>
      <c r="H18" s="26">
        <v>10</v>
      </c>
      <c r="I18" s="26">
        <v>10</v>
      </c>
      <c r="J18" s="27" t="s">
        <v>13</v>
      </c>
      <c r="K18" s="48"/>
    </row>
    <row r="19" ht="25" customHeight="1" spans="1:11">
      <c r="A19" s="24"/>
      <c r="B19" s="21" t="s">
        <v>160</v>
      </c>
      <c r="C19" s="22" t="s">
        <v>161</v>
      </c>
      <c r="D19" s="23" t="s">
        <v>65</v>
      </c>
      <c r="E19" s="23" t="s">
        <v>123</v>
      </c>
      <c r="F19" s="23" t="s">
        <v>68</v>
      </c>
      <c r="G19" s="23" t="s">
        <v>123</v>
      </c>
      <c r="H19" s="26">
        <v>10</v>
      </c>
      <c r="I19" s="26">
        <v>10</v>
      </c>
      <c r="J19" s="27" t="s">
        <v>13</v>
      </c>
      <c r="K19" s="48"/>
    </row>
    <row r="20" ht="25" customHeight="1" spans="1:11">
      <c r="A20" s="21" t="s">
        <v>86</v>
      </c>
      <c r="B20" s="21" t="s">
        <v>141</v>
      </c>
      <c r="C20" s="22" t="s">
        <v>162</v>
      </c>
      <c r="D20" s="23" t="s">
        <v>70</v>
      </c>
      <c r="E20" s="23" t="s">
        <v>163</v>
      </c>
      <c r="F20" s="23" t="s">
        <v>68</v>
      </c>
      <c r="G20" s="23" t="s">
        <v>163</v>
      </c>
      <c r="H20" s="26">
        <v>30</v>
      </c>
      <c r="I20" s="26">
        <v>30</v>
      </c>
      <c r="J20" s="27" t="s">
        <v>13</v>
      </c>
      <c r="K20" s="48"/>
    </row>
    <row r="21" ht="25" customHeight="1" spans="1:11">
      <c r="A21" s="21" t="s">
        <v>93</v>
      </c>
      <c r="B21" s="21" t="s">
        <v>94</v>
      </c>
      <c r="C21" s="22" t="s">
        <v>164</v>
      </c>
      <c r="D21" s="23" t="s">
        <v>70</v>
      </c>
      <c r="E21" s="23" t="s">
        <v>163</v>
      </c>
      <c r="F21" s="23" t="s">
        <v>68</v>
      </c>
      <c r="G21" s="23" t="s">
        <v>163</v>
      </c>
      <c r="H21" s="26">
        <v>10</v>
      </c>
      <c r="I21" s="26">
        <v>10</v>
      </c>
      <c r="J21" s="27" t="s">
        <v>13</v>
      </c>
      <c r="K21" s="48"/>
    </row>
    <row r="22" ht="25" customHeight="1" spans="1:11">
      <c r="A22" s="4" t="s">
        <v>129</v>
      </c>
      <c r="B22" s="4"/>
      <c r="C22" s="4"/>
      <c r="D22" s="27" t="s">
        <v>13</v>
      </c>
      <c r="E22" s="28"/>
      <c r="F22" s="28"/>
      <c r="G22" s="28"/>
      <c r="H22" s="28"/>
      <c r="I22" s="28"/>
      <c r="J22" s="28"/>
      <c r="K22" s="48"/>
    </row>
    <row r="23" ht="25" customHeight="1" spans="1:11">
      <c r="A23" s="29" t="s">
        <v>130</v>
      </c>
      <c r="B23" s="30"/>
      <c r="C23" s="30"/>
      <c r="D23" s="30"/>
      <c r="E23" s="30"/>
      <c r="F23" s="30"/>
      <c r="G23" s="31"/>
      <c r="H23" s="4" t="s">
        <v>131</v>
      </c>
      <c r="I23" s="4" t="s">
        <v>132</v>
      </c>
      <c r="J23" s="27" t="s">
        <v>133</v>
      </c>
      <c r="K23" s="48"/>
    </row>
    <row r="24" ht="25" customHeight="1" spans="1:11">
      <c r="A24" s="32"/>
      <c r="B24" s="33"/>
      <c r="C24" s="33"/>
      <c r="D24" s="33"/>
      <c r="E24" s="33"/>
      <c r="F24" s="33"/>
      <c r="G24" s="34"/>
      <c r="H24" s="4">
        <v>100</v>
      </c>
      <c r="I24" s="4">
        <v>100</v>
      </c>
      <c r="J24" s="27" t="s">
        <v>134</v>
      </c>
      <c r="K24" s="48"/>
    </row>
    <row r="25" customFormat="1" ht="69" customHeight="1" spans="1:11">
      <c r="A25" s="13" t="s">
        <v>135</v>
      </c>
      <c r="B25" s="13"/>
      <c r="C25" s="13"/>
      <c r="D25" s="13"/>
      <c r="E25" s="13"/>
      <c r="F25" s="13"/>
      <c r="G25" s="13"/>
      <c r="H25" s="13"/>
      <c r="I25" s="13"/>
      <c r="J25" s="13"/>
      <c r="K25" s="13"/>
    </row>
    <row r="26" spans="1:11">
      <c r="A26" s="35" t="s">
        <v>96</v>
      </c>
      <c r="B26" s="35"/>
      <c r="C26" s="35"/>
      <c r="D26" s="35"/>
      <c r="E26" s="35"/>
      <c r="F26" s="35"/>
      <c r="G26" s="35"/>
      <c r="H26" s="35"/>
      <c r="I26" s="35"/>
      <c r="J26" s="35"/>
      <c r="K26" s="35"/>
    </row>
    <row r="27" spans="1:11">
      <c r="A27" s="35" t="s">
        <v>97</v>
      </c>
      <c r="B27" s="35"/>
      <c r="C27" s="35"/>
      <c r="D27" s="35"/>
      <c r="E27" s="35"/>
      <c r="F27" s="35"/>
      <c r="G27" s="35"/>
      <c r="H27" s="35"/>
      <c r="I27" s="35"/>
      <c r="J27" s="35"/>
      <c r="K27" s="35"/>
    </row>
    <row r="28" customFormat="1" spans="1:10">
      <c r="A28" s="36"/>
      <c r="B28" s="36"/>
      <c r="C28" s="36"/>
      <c r="D28" s="36"/>
      <c r="E28" s="36"/>
      <c r="F28" s="36"/>
      <c r="G28" s="36"/>
      <c r="H28" s="36"/>
      <c r="I28" s="36"/>
      <c r="J28" s="36"/>
    </row>
  </sheetData>
  <mergeCells count="44">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9"/>
    <mergeCell ref="B15:B17"/>
    <mergeCell ref="G13:G14"/>
    <mergeCell ref="H13:H14"/>
    <mergeCell ref="I13:I14"/>
    <mergeCell ref="K6:K9"/>
    <mergeCell ref="A5:B9"/>
    <mergeCell ref="J13:K14"/>
    <mergeCell ref="A23:G2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H6" sqref="H6:H7"/>
    </sheetView>
  </sheetViews>
  <sheetFormatPr defaultColWidth="9" defaultRowHeight="13.5"/>
  <cols>
    <col min="1" max="1" width="9.25" customWidth="1"/>
    <col min="2" max="2" width="22.125" customWidth="1"/>
    <col min="3" max="3" width="45.625" customWidth="1"/>
    <col min="4" max="6" width="10" customWidth="1"/>
    <col min="10" max="10" width="8.375" customWidth="1"/>
    <col min="11" max="11" width="10.875" customWidth="1"/>
  </cols>
  <sheetData>
    <row r="1" ht="18" customHeight="1" spans="1:11">
      <c r="A1" s="1" t="s">
        <v>98</v>
      </c>
      <c r="B1" s="1"/>
      <c r="C1" s="1"/>
      <c r="D1" s="1"/>
      <c r="E1" s="1"/>
      <c r="F1" s="1"/>
      <c r="G1" s="1"/>
      <c r="H1" s="1"/>
      <c r="I1" s="1"/>
      <c r="J1" s="1"/>
      <c r="K1" s="1"/>
    </row>
    <row r="2" ht="22.5" spans="1:11">
      <c r="A2" s="2" t="s">
        <v>1</v>
      </c>
      <c r="B2" s="2"/>
      <c r="C2" s="2"/>
      <c r="D2" s="2"/>
      <c r="E2" s="3"/>
      <c r="F2" s="3"/>
      <c r="G2" s="3"/>
      <c r="H2" s="3"/>
      <c r="I2" s="3"/>
      <c r="J2" s="37"/>
      <c r="K2" s="38" t="s">
        <v>99</v>
      </c>
    </row>
    <row r="3" ht="25" customHeight="1" spans="1:11">
      <c r="A3" s="4" t="s">
        <v>100</v>
      </c>
      <c r="B3" s="4"/>
      <c r="C3" s="5" t="s">
        <v>165</v>
      </c>
      <c r="D3" s="6"/>
      <c r="E3" s="6"/>
      <c r="F3" s="6"/>
      <c r="G3" s="6"/>
      <c r="H3" s="6"/>
      <c r="I3" s="6"/>
      <c r="J3" s="6"/>
      <c r="K3" s="39"/>
    </row>
    <row r="4" ht="25" customHeight="1" spans="1:11">
      <c r="A4" s="4" t="s">
        <v>102</v>
      </c>
      <c r="B4" s="4"/>
      <c r="C4" s="7" t="s">
        <v>103</v>
      </c>
      <c r="D4" s="7"/>
      <c r="E4" s="7"/>
      <c r="F4" s="4" t="s">
        <v>104</v>
      </c>
      <c r="G4" s="5" t="s">
        <v>35</v>
      </c>
      <c r="H4" s="6"/>
      <c r="I4" s="6"/>
      <c r="J4" s="6"/>
      <c r="K4" s="39"/>
    </row>
    <row r="5" ht="25" customHeight="1" spans="1:11">
      <c r="A5" s="4" t="s">
        <v>105</v>
      </c>
      <c r="B5" s="4"/>
      <c r="C5" s="4"/>
      <c r="D5" s="4" t="s">
        <v>38</v>
      </c>
      <c r="E5" s="4" t="s">
        <v>106</v>
      </c>
      <c r="F5" s="4" t="s">
        <v>107</v>
      </c>
      <c r="G5" s="4" t="s">
        <v>108</v>
      </c>
      <c r="H5" s="4" t="s">
        <v>109</v>
      </c>
      <c r="I5" s="4" t="s">
        <v>110</v>
      </c>
      <c r="J5" s="4"/>
      <c r="K5" s="40" t="s">
        <v>111</v>
      </c>
    </row>
    <row r="6" ht="25" customHeight="1" spans="1:11">
      <c r="A6" s="4"/>
      <c r="B6" s="4"/>
      <c r="C6" s="8" t="s">
        <v>44</v>
      </c>
      <c r="D6" s="9">
        <v>0</v>
      </c>
      <c r="E6" s="9">
        <v>3.81</v>
      </c>
      <c r="F6" s="9">
        <v>3.81</v>
      </c>
      <c r="G6" s="10">
        <v>10</v>
      </c>
      <c r="H6" s="11">
        <f>IF(AND(E6&lt;&gt;0,F6&lt;&gt;0),F6/E6*100,"")</f>
        <v>100</v>
      </c>
      <c r="I6" s="14">
        <f>G6</f>
        <v>10</v>
      </c>
      <c r="J6" s="14"/>
      <c r="K6" s="41" t="s">
        <v>13</v>
      </c>
    </row>
    <row r="7" ht="25" customHeight="1" spans="1:11">
      <c r="A7" s="4"/>
      <c r="B7" s="4"/>
      <c r="C7" s="8" t="s">
        <v>112</v>
      </c>
      <c r="D7" s="9">
        <v>0</v>
      </c>
      <c r="E7" s="9">
        <v>3.81</v>
      </c>
      <c r="F7" s="9">
        <v>3.81</v>
      </c>
      <c r="G7" s="12">
        <v>10</v>
      </c>
      <c r="H7" s="11">
        <f>IF(AND(E7&lt;&gt;0,F7&lt;&gt;0),F7/E7*100,"")</f>
        <v>100</v>
      </c>
      <c r="I7" s="14">
        <f>G7</f>
        <v>10</v>
      </c>
      <c r="J7" s="14"/>
      <c r="K7" s="42"/>
    </row>
    <row r="8" ht="25" customHeight="1" spans="1:11">
      <c r="A8" s="4"/>
      <c r="B8" s="4"/>
      <c r="C8" s="13" t="s">
        <v>113</v>
      </c>
      <c r="D8" s="14" t="s">
        <v>50</v>
      </c>
      <c r="E8" s="14" t="s">
        <v>50</v>
      </c>
      <c r="F8" s="14" t="s">
        <v>50</v>
      </c>
      <c r="G8" s="14" t="s">
        <v>50</v>
      </c>
      <c r="H8" s="14" t="s">
        <v>50</v>
      </c>
      <c r="I8" s="43" t="s">
        <v>50</v>
      </c>
      <c r="J8" s="44"/>
      <c r="K8" s="42"/>
    </row>
    <row r="9" ht="25" customHeight="1" spans="1:11">
      <c r="A9" s="4"/>
      <c r="B9" s="4"/>
      <c r="C9" s="13" t="s">
        <v>114</v>
      </c>
      <c r="D9" s="14" t="s">
        <v>50</v>
      </c>
      <c r="E9" s="14" t="s">
        <v>50</v>
      </c>
      <c r="F9" s="14" t="s">
        <v>50</v>
      </c>
      <c r="G9" s="14" t="s">
        <v>50</v>
      </c>
      <c r="H9" s="14" t="s">
        <v>50</v>
      </c>
      <c r="I9" s="43" t="s">
        <v>50</v>
      </c>
      <c r="J9" s="44"/>
      <c r="K9" s="45"/>
    </row>
    <row r="10" ht="25" customHeight="1" spans="1:11">
      <c r="A10" s="4" t="s">
        <v>115</v>
      </c>
      <c r="B10" s="4" t="s">
        <v>116</v>
      </c>
      <c r="C10" s="4"/>
      <c r="D10" s="4"/>
      <c r="E10" s="4"/>
      <c r="F10" s="4"/>
      <c r="G10" s="14" t="s">
        <v>117</v>
      </c>
      <c r="H10" s="14"/>
      <c r="I10" s="14"/>
      <c r="J10" s="14"/>
      <c r="K10" s="14"/>
    </row>
    <row r="11" ht="63" customHeight="1" spans="1:11">
      <c r="A11" s="4"/>
      <c r="B11" s="15" t="s">
        <v>166</v>
      </c>
      <c r="C11" s="15"/>
      <c r="D11" s="15"/>
      <c r="E11" s="15"/>
      <c r="F11" s="15"/>
      <c r="G11" s="14" t="s">
        <v>167</v>
      </c>
      <c r="H11" s="14"/>
      <c r="I11" s="14"/>
      <c r="J11" s="14"/>
      <c r="K11" s="14"/>
    </row>
    <row r="12" ht="25" customHeight="1" spans="1:11">
      <c r="A12" s="16" t="s">
        <v>120</v>
      </c>
      <c r="B12" s="16"/>
      <c r="C12" s="16"/>
      <c r="D12" s="16"/>
      <c r="E12" s="16"/>
      <c r="F12" s="16"/>
      <c r="G12" s="16"/>
      <c r="H12" s="16"/>
      <c r="I12" s="16"/>
      <c r="J12" s="16"/>
      <c r="K12" s="16"/>
    </row>
    <row r="13" ht="25" customHeight="1" spans="1:11">
      <c r="A13" s="17" t="s">
        <v>121</v>
      </c>
      <c r="B13" s="17"/>
      <c r="C13" s="17"/>
      <c r="D13" s="17" t="s">
        <v>122</v>
      </c>
      <c r="E13" s="17"/>
      <c r="F13" s="17"/>
      <c r="G13" s="17" t="s">
        <v>60</v>
      </c>
      <c r="H13" s="17" t="s">
        <v>108</v>
      </c>
      <c r="I13" s="17" t="s">
        <v>110</v>
      </c>
      <c r="J13" s="46" t="s">
        <v>61</v>
      </c>
      <c r="K13" s="47"/>
    </row>
    <row r="14" ht="25" customHeight="1" spans="1:11">
      <c r="A14" s="4" t="s">
        <v>54</v>
      </c>
      <c r="B14" s="4" t="s">
        <v>55</v>
      </c>
      <c r="C14" s="4" t="s">
        <v>56</v>
      </c>
      <c r="D14" s="4" t="s">
        <v>57</v>
      </c>
      <c r="E14" s="4" t="s">
        <v>58</v>
      </c>
      <c r="F14" s="4" t="s">
        <v>59</v>
      </c>
      <c r="G14" s="4"/>
      <c r="H14" s="4"/>
      <c r="I14" s="4"/>
      <c r="J14" s="32"/>
      <c r="K14" s="34"/>
    </row>
    <row r="15" ht="25" customHeight="1" spans="1:11">
      <c r="A15" s="49" t="s">
        <v>62</v>
      </c>
      <c r="B15" s="21" t="s">
        <v>77</v>
      </c>
      <c r="C15" s="22" t="s">
        <v>168</v>
      </c>
      <c r="D15" s="23" t="s">
        <v>65</v>
      </c>
      <c r="E15" s="23" t="s">
        <v>123</v>
      </c>
      <c r="F15" s="23" t="s">
        <v>68</v>
      </c>
      <c r="G15" s="23" t="s">
        <v>123</v>
      </c>
      <c r="H15" s="26">
        <v>50</v>
      </c>
      <c r="I15" s="26">
        <v>50</v>
      </c>
      <c r="J15" s="27" t="s">
        <v>13</v>
      </c>
      <c r="K15" s="48"/>
    </row>
    <row r="16" ht="25" customHeight="1" spans="1:11">
      <c r="A16" s="21" t="s">
        <v>86</v>
      </c>
      <c r="B16" s="21" t="s">
        <v>141</v>
      </c>
      <c r="C16" s="22" t="s">
        <v>169</v>
      </c>
      <c r="D16" s="23" t="s">
        <v>65</v>
      </c>
      <c r="E16" s="23" t="s">
        <v>163</v>
      </c>
      <c r="F16" s="23" t="s">
        <v>68</v>
      </c>
      <c r="G16" s="23" t="s">
        <v>163</v>
      </c>
      <c r="H16" s="26">
        <v>30</v>
      </c>
      <c r="I16" s="26">
        <v>30</v>
      </c>
      <c r="J16" s="27" t="s">
        <v>13</v>
      </c>
      <c r="K16" s="48"/>
    </row>
    <row r="17" ht="25" customHeight="1" spans="1:11">
      <c r="A17" s="21" t="s">
        <v>93</v>
      </c>
      <c r="B17" s="21" t="s">
        <v>94</v>
      </c>
      <c r="C17" s="22" t="s">
        <v>170</v>
      </c>
      <c r="D17" s="23" t="s">
        <v>70</v>
      </c>
      <c r="E17" s="23" t="s">
        <v>163</v>
      </c>
      <c r="F17" s="23" t="s">
        <v>68</v>
      </c>
      <c r="G17" s="23" t="s">
        <v>163</v>
      </c>
      <c r="H17" s="26">
        <v>10</v>
      </c>
      <c r="I17" s="26">
        <v>10</v>
      </c>
      <c r="J17" s="27" t="s">
        <v>13</v>
      </c>
      <c r="K17" s="48"/>
    </row>
    <row r="18" ht="25" customHeight="1" spans="1:11">
      <c r="A18" s="4" t="s">
        <v>129</v>
      </c>
      <c r="B18" s="4"/>
      <c r="C18" s="4"/>
      <c r="D18" s="27" t="s">
        <v>13</v>
      </c>
      <c r="E18" s="28"/>
      <c r="F18" s="28"/>
      <c r="G18" s="28"/>
      <c r="H18" s="28"/>
      <c r="I18" s="28"/>
      <c r="J18" s="28"/>
      <c r="K18" s="48"/>
    </row>
    <row r="19" ht="25" customHeight="1" spans="1:11">
      <c r="A19" s="29" t="s">
        <v>130</v>
      </c>
      <c r="B19" s="30"/>
      <c r="C19" s="30"/>
      <c r="D19" s="30"/>
      <c r="E19" s="30"/>
      <c r="F19" s="30"/>
      <c r="G19" s="31"/>
      <c r="H19" s="4" t="s">
        <v>131</v>
      </c>
      <c r="I19" s="4" t="s">
        <v>132</v>
      </c>
      <c r="J19" s="27" t="s">
        <v>133</v>
      </c>
      <c r="K19" s="48"/>
    </row>
    <row r="20" ht="25" customHeight="1" spans="1:11">
      <c r="A20" s="32"/>
      <c r="B20" s="33"/>
      <c r="C20" s="33"/>
      <c r="D20" s="33"/>
      <c r="E20" s="33"/>
      <c r="F20" s="33"/>
      <c r="G20" s="34"/>
      <c r="H20" s="4">
        <v>100</v>
      </c>
      <c r="I20" s="4">
        <v>100</v>
      </c>
      <c r="J20" s="27" t="s">
        <v>134</v>
      </c>
      <c r="K20" s="48"/>
    </row>
    <row r="21" ht="69" customHeight="1" spans="1:11">
      <c r="A21" s="13" t="s">
        <v>135</v>
      </c>
      <c r="B21" s="13"/>
      <c r="C21" s="13"/>
      <c r="D21" s="13"/>
      <c r="E21" s="13"/>
      <c r="F21" s="13"/>
      <c r="G21" s="13"/>
      <c r="H21" s="13"/>
      <c r="I21" s="13"/>
      <c r="J21" s="13"/>
      <c r="K21" s="13"/>
    </row>
    <row r="22" spans="1:11">
      <c r="A22" s="35" t="s">
        <v>96</v>
      </c>
      <c r="B22" s="35"/>
      <c r="C22" s="35"/>
      <c r="D22" s="35"/>
      <c r="E22" s="35"/>
      <c r="F22" s="35"/>
      <c r="G22" s="35"/>
      <c r="H22" s="35"/>
      <c r="I22" s="35"/>
      <c r="J22" s="35"/>
      <c r="K22" s="35"/>
    </row>
    <row r="23" spans="1:11">
      <c r="A23" s="35" t="s">
        <v>97</v>
      </c>
      <c r="B23" s="35"/>
      <c r="C23" s="35"/>
      <c r="D23" s="35"/>
      <c r="E23" s="35"/>
      <c r="F23" s="35"/>
      <c r="G23" s="35"/>
      <c r="H23" s="35"/>
      <c r="I23" s="35"/>
      <c r="J23" s="35"/>
      <c r="K23" s="35"/>
    </row>
    <row r="24" customFormat="1" spans="1:10">
      <c r="A24" s="36"/>
      <c r="B24" s="36"/>
      <c r="C24" s="36"/>
      <c r="D24" s="36"/>
      <c r="E24" s="36"/>
      <c r="F24" s="36"/>
      <c r="G24" s="36"/>
      <c r="H24" s="36"/>
      <c r="I24" s="36"/>
      <c r="J24" s="36"/>
    </row>
  </sheetData>
  <mergeCells count="3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abSelected="1" workbookViewId="0">
      <selection activeCell="I19" sqref="I19"/>
    </sheetView>
  </sheetViews>
  <sheetFormatPr defaultColWidth="9" defaultRowHeight="13.5"/>
  <cols>
    <col min="1" max="1" width="9.25" customWidth="1"/>
    <col min="2" max="2" width="18" customWidth="1"/>
    <col min="3" max="3" width="45.625" customWidth="1"/>
    <col min="4" max="6" width="10" customWidth="1"/>
    <col min="10" max="10" width="8.375" customWidth="1"/>
    <col min="11" max="11" width="10.875" customWidth="1"/>
  </cols>
  <sheetData>
    <row r="1" ht="18" customHeight="1" spans="1:11">
      <c r="A1" s="1" t="s">
        <v>98</v>
      </c>
      <c r="B1" s="1"/>
      <c r="C1" s="1"/>
      <c r="D1" s="1"/>
      <c r="E1" s="1"/>
      <c r="F1" s="1"/>
      <c r="G1" s="1"/>
      <c r="H1" s="1"/>
      <c r="I1" s="1"/>
      <c r="J1" s="1"/>
      <c r="K1" s="1"/>
    </row>
    <row r="2" ht="22.5" spans="1:11">
      <c r="A2" s="2" t="s">
        <v>1</v>
      </c>
      <c r="B2" s="2"/>
      <c r="C2" s="2"/>
      <c r="D2" s="2"/>
      <c r="E2" s="3"/>
      <c r="F2" s="3"/>
      <c r="G2" s="3"/>
      <c r="H2" s="3"/>
      <c r="I2" s="3"/>
      <c r="J2" s="37"/>
      <c r="K2" s="38" t="s">
        <v>99</v>
      </c>
    </row>
    <row r="3" ht="25" customHeight="1" spans="1:11">
      <c r="A3" s="4" t="s">
        <v>100</v>
      </c>
      <c r="B3" s="4"/>
      <c r="C3" s="5" t="s">
        <v>171</v>
      </c>
      <c r="D3" s="6"/>
      <c r="E3" s="6"/>
      <c r="F3" s="6"/>
      <c r="G3" s="6"/>
      <c r="H3" s="6"/>
      <c r="I3" s="6"/>
      <c r="J3" s="6"/>
      <c r="K3" s="39"/>
    </row>
    <row r="4" ht="25" customHeight="1" spans="1:11">
      <c r="A4" s="4" t="s">
        <v>102</v>
      </c>
      <c r="B4" s="4"/>
      <c r="C4" s="7" t="s">
        <v>103</v>
      </c>
      <c r="D4" s="7"/>
      <c r="E4" s="7"/>
      <c r="F4" s="4" t="s">
        <v>104</v>
      </c>
      <c r="G4" s="5" t="s">
        <v>35</v>
      </c>
      <c r="H4" s="6"/>
      <c r="I4" s="6"/>
      <c r="J4" s="6"/>
      <c r="K4" s="39"/>
    </row>
    <row r="5" ht="25" customHeight="1" spans="1:11">
      <c r="A5" s="4" t="s">
        <v>105</v>
      </c>
      <c r="B5" s="4"/>
      <c r="C5" s="4"/>
      <c r="D5" s="4" t="s">
        <v>38</v>
      </c>
      <c r="E5" s="4" t="s">
        <v>106</v>
      </c>
      <c r="F5" s="4" t="s">
        <v>107</v>
      </c>
      <c r="G5" s="4" t="s">
        <v>108</v>
      </c>
      <c r="H5" s="4" t="s">
        <v>109</v>
      </c>
      <c r="I5" s="4" t="s">
        <v>110</v>
      </c>
      <c r="J5" s="4"/>
      <c r="K5" s="40" t="s">
        <v>111</v>
      </c>
    </row>
    <row r="6" ht="25" customHeight="1" spans="1:11">
      <c r="A6" s="4"/>
      <c r="B6" s="4"/>
      <c r="C6" s="8" t="s">
        <v>44</v>
      </c>
      <c r="D6" s="9">
        <v>0</v>
      </c>
      <c r="E6" s="9">
        <v>0.5</v>
      </c>
      <c r="F6" s="9">
        <v>0.5</v>
      </c>
      <c r="G6" s="10">
        <v>10</v>
      </c>
      <c r="H6" s="11">
        <f>IF(AND(E6&lt;&gt;0,F6&lt;&gt;0),F6/E6*100,"")</f>
        <v>100</v>
      </c>
      <c r="I6" s="14">
        <f>G6</f>
        <v>10</v>
      </c>
      <c r="J6" s="14"/>
      <c r="K6" s="41" t="s">
        <v>13</v>
      </c>
    </row>
    <row r="7" ht="25" customHeight="1" spans="1:11">
      <c r="A7" s="4"/>
      <c r="B7" s="4"/>
      <c r="C7" s="8" t="s">
        <v>112</v>
      </c>
      <c r="D7" s="9">
        <v>0</v>
      </c>
      <c r="E7" s="9">
        <v>0.5</v>
      </c>
      <c r="F7" s="9">
        <v>0.5</v>
      </c>
      <c r="G7" s="12">
        <v>10</v>
      </c>
      <c r="H7" s="11">
        <f>IF(AND(E7&lt;&gt;0,F7&lt;&gt;0),F7/E7*100,"")</f>
        <v>100</v>
      </c>
      <c r="I7" s="14">
        <f>G7</f>
        <v>10</v>
      </c>
      <c r="J7" s="14"/>
      <c r="K7" s="42"/>
    </row>
    <row r="8" ht="25" customHeight="1" spans="1:11">
      <c r="A8" s="4"/>
      <c r="B8" s="4"/>
      <c r="C8" s="13" t="s">
        <v>113</v>
      </c>
      <c r="D8" s="14" t="s">
        <v>50</v>
      </c>
      <c r="E8" s="14" t="s">
        <v>50</v>
      </c>
      <c r="F8" s="14" t="s">
        <v>50</v>
      </c>
      <c r="G8" s="14" t="s">
        <v>50</v>
      </c>
      <c r="H8" s="14" t="s">
        <v>50</v>
      </c>
      <c r="I8" s="43" t="s">
        <v>50</v>
      </c>
      <c r="J8" s="44"/>
      <c r="K8" s="42"/>
    </row>
    <row r="9" ht="25" customHeight="1" spans="1:11">
      <c r="A9" s="4"/>
      <c r="B9" s="4"/>
      <c r="C9" s="13" t="s">
        <v>114</v>
      </c>
      <c r="D9" s="14" t="s">
        <v>50</v>
      </c>
      <c r="E9" s="14" t="s">
        <v>50</v>
      </c>
      <c r="F9" s="14" t="s">
        <v>50</v>
      </c>
      <c r="G9" s="14" t="s">
        <v>50</v>
      </c>
      <c r="H9" s="14" t="s">
        <v>50</v>
      </c>
      <c r="I9" s="43" t="s">
        <v>50</v>
      </c>
      <c r="J9" s="44"/>
      <c r="K9" s="45"/>
    </row>
    <row r="10" ht="25" customHeight="1" spans="1:11">
      <c r="A10" s="4" t="s">
        <v>115</v>
      </c>
      <c r="B10" s="4" t="s">
        <v>116</v>
      </c>
      <c r="C10" s="4"/>
      <c r="D10" s="4"/>
      <c r="E10" s="4"/>
      <c r="F10" s="4"/>
      <c r="G10" s="14" t="s">
        <v>117</v>
      </c>
      <c r="H10" s="14"/>
      <c r="I10" s="14"/>
      <c r="J10" s="14"/>
      <c r="K10" s="14"/>
    </row>
    <row r="11" ht="63" customHeight="1" spans="1:11">
      <c r="A11" s="4"/>
      <c r="B11" s="15" t="s">
        <v>172</v>
      </c>
      <c r="C11" s="15"/>
      <c r="D11" s="15"/>
      <c r="E11" s="15"/>
      <c r="F11" s="15"/>
      <c r="G11" s="14" t="s">
        <v>173</v>
      </c>
      <c r="H11" s="14"/>
      <c r="I11" s="14"/>
      <c r="J11" s="14"/>
      <c r="K11" s="14"/>
    </row>
    <row r="12" ht="25" customHeight="1" spans="1:11">
      <c r="A12" s="16" t="s">
        <v>120</v>
      </c>
      <c r="B12" s="16"/>
      <c r="C12" s="16"/>
      <c r="D12" s="16"/>
      <c r="E12" s="16"/>
      <c r="F12" s="16"/>
      <c r="G12" s="16"/>
      <c r="H12" s="16"/>
      <c r="I12" s="16"/>
      <c r="J12" s="16"/>
      <c r="K12" s="16"/>
    </row>
    <row r="13" ht="25" customHeight="1" spans="1:11">
      <c r="A13" s="17" t="s">
        <v>121</v>
      </c>
      <c r="B13" s="17"/>
      <c r="C13" s="17"/>
      <c r="D13" s="17" t="s">
        <v>122</v>
      </c>
      <c r="E13" s="17"/>
      <c r="F13" s="17"/>
      <c r="G13" s="17" t="s">
        <v>60</v>
      </c>
      <c r="H13" s="17" t="s">
        <v>108</v>
      </c>
      <c r="I13" s="17" t="s">
        <v>110</v>
      </c>
      <c r="J13" s="46" t="s">
        <v>61</v>
      </c>
      <c r="K13" s="47"/>
    </row>
    <row r="14" ht="25" customHeight="1" spans="1:11">
      <c r="A14" s="4" t="s">
        <v>54</v>
      </c>
      <c r="B14" s="4" t="s">
        <v>55</v>
      </c>
      <c r="C14" s="4" t="s">
        <v>56</v>
      </c>
      <c r="D14" s="4" t="s">
        <v>57</v>
      </c>
      <c r="E14" s="4" t="s">
        <v>58</v>
      </c>
      <c r="F14" s="4" t="s">
        <v>59</v>
      </c>
      <c r="G14" s="4"/>
      <c r="H14" s="4"/>
      <c r="I14" s="4"/>
      <c r="J14" s="32"/>
      <c r="K14" s="34"/>
    </row>
    <row r="15" ht="25" customHeight="1" spans="1:11">
      <c r="A15" s="18" t="s">
        <v>62</v>
      </c>
      <c r="B15" s="4" t="s">
        <v>63</v>
      </c>
      <c r="C15" s="13" t="s">
        <v>174</v>
      </c>
      <c r="D15" s="4" t="s">
        <v>65</v>
      </c>
      <c r="E15" s="4">
        <v>130000</v>
      </c>
      <c r="F15" s="4" t="s">
        <v>175</v>
      </c>
      <c r="G15" s="4">
        <v>130000</v>
      </c>
      <c r="H15" s="19">
        <v>10</v>
      </c>
      <c r="I15" s="19">
        <v>10</v>
      </c>
      <c r="J15" s="27" t="s">
        <v>13</v>
      </c>
      <c r="K15" s="48"/>
    </row>
    <row r="16" ht="25" customHeight="1" spans="1:11">
      <c r="A16" s="20"/>
      <c r="B16" s="21" t="s">
        <v>77</v>
      </c>
      <c r="C16" s="22" t="s">
        <v>176</v>
      </c>
      <c r="D16" s="23" t="s">
        <v>65</v>
      </c>
      <c r="E16" s="23" t="s">
        <v>177</v>
      </c>
      <c r="F16" s="23" t="s">
        <v>68</v>
      </c>
      <c r="G16" s="23" t="s">
        <v>123</v>
      </c>
      <c r="H16" s="19">
        <v>10</v>
      </c>
      <c r="I16" s="19">
        <v>10</v>
      </c>
      <c r="J16" s="27" t="s">
        <v>13</v>
      </c>
      <c r="K16" s="48"/>
    </row>
    <row r="17" ht="25" customHeight="1" spans="1:11">
      <c r="A17" s="20"/>
      <c r="B17" s="21" t="s">
        <v>160</v>
      </c>
      <c r="C17" s="22" t="s">
        <v>178</v>
      </c>
      <c r="D17" s="23" t="s">
        <v>65</v>
      </c>
      <c r="E17" s="23" t="s">
        <v>123</v>
      </c>
      <c r="F17" s="23" t="s">
        <v>68</v>
      </c>
      <c r="G17" s="23" t="s">
        <v>123</v>
      </c>
      <c r="H17" s="19">
        <v>10</v>
      </c>
      <c r="I17" s="19">
        <v>10</v>
      </c>
      <c r="J17" s="27" t="s">
        <v>13</v>
      </c>
      <c r="K17" s="48"/>
    </row>
    <row r="18" ht="25" customHeight="1" spans="1:11">
      <c r="A18" s="24"/>
      <c r="B18" s="21" t="s">
        <v>179</v>
      </c>
      <c r="C18" s="25" t="s">
        <v>180</v>
      </c>
      <c r="D18" s="23" t="s">
        <v>65</v>
      </c>
      <c r="E18" s="23" t="s">
        <v>181</v>
      </c>
      <c r="F18" s="23" t="s">
        <v>66</v>
      </c>
      <c r="G18" s="23" t="s">
        <v>181</v>
      </c>
      <c r="H18" s="19">
        <v>20</v>
      </c>
      <c r="I18" s="19">
        <v>20</v>
      </c>
      <c r="J18" s="27" t="s">
        <v>13</v>
      </c>
      <c r="K18" s="48"/>
    </row>
    <row r="19" ht="25" customHeight="1" spans="1:11">
      <c r="A19" s="21" t="s">
        <v>86</v>
      </c>
      <c r="B19" s="21" t="s">
        <v>141</v>
      </c>
      <c r="C19" s="22" t="s">
        <v>182</v>
      </c>
      <c r="D19" s="23" t="s">
        <v>70</v>
      </c>
      <c r="E19" s="23" t="s">
        <v>163</v>
      </c>
      <c r="F19" s="23" t="s">
        <v>68</v>
      </c>
      <c r="G19" s="23" t="s">
        <v>163</v>
      </c>
      <c r="H19" s="26">
        <v>30</v>
      </c>
      <c r="I19" s="26">
        <v>30</v>
      </c>
      <c r="J19" s="27" t="s">
        <v>13</v>
      </c>
      <c r="K19" s="48"/>
    </row>
    <row r="20" ht="25" customHeight="1" spans="1:11">
      <c r="A20" s="21" t="s">
        <v>93</v>
      </c>
      <c r="B20" s="21" t="s">
        <v>94</v>
      </c>
      <c r="C20" s="22" t="s">
        <v>183</v>
      </c>
      <c r="D20" s="23" t="s">
        <v>70</v>
      </c>
      <c r="E20" s="23" t="s">
        <v>163</v>
      </c>
      <c r="F20" s="23" t="s">
        <v>68</v>
      </c>
      <c r="G20" s="23" t="s">
        <v>163</v>
      </c>
      <c r="H20" s="26">
        <v>10</v>
      </c>
      <c r="I20" s="26">
        <v>10</v>
      </c>
      <c r="J20" s="27" t="s">
        <v>13</v>
      </c>
      <c r="K20" s="48"/>
    </row>
    <row r="21" ht="25" customHeight="1" spans="1:11">
      <c r="A21" s="4" t="s">
        <v>129</v>
      </c>
      <c r="B21" s="4"/>
      <c r="C21" s="4"/>
      <c r="D21" s="27" t="s">
        <v>13</v>
      </c>
      <c r="E21" s="28"/>
      <c r="F21" s="28"/>
      <c r="G21" s="28"/>
      <c r="H21" s="28"/>
      <c r="I21" s="28"/>
      <c r="J21" s="28"/>
      <c r="K21" s="48"/>
    </row>
    <row r="22" ht="25" customHeight="1" spans="1:11">
      <c r="A22" s="29" t="s">
        <v>130</v>
      </c>
      <c r="B22" s="30"/>
      <c r="C22" s="30"/>
      <c r="D22" s="30"/>
      <c r="E22" s="30"/>
      <c r="F22" s="30"/>
      <c r="G22" s="31"/>
      <c r="H22" s="4" t="s">
        <v>131</v>
      </c>
      <c r="I22" s="4" t="s">
        <v>132</v>
      </c>
      <c r="J22" s="27" t="s">
        <v>133</v>
      </c>
      <c r="K22" s="48"/>
    </row>
    <row r="23" ht="25" customHeight="1" spans="1:11">
      <c r="A23" s="32"/>
      <c r="B23" s="33"/>
      <c r="C23" s="33"/>
      <c r="D23" s="33"/>
      <c r="E23" s="33"/>
      <c r="F23" s="33"/>
      <c r="G23" s="34"/>
      <c r="H23" s="4">
        <v>100</v>
      </c>
      <c r="I23" s="4">
        <v>100</v>
      </c>
      <c r="J23" s="27" t="s">
        <v>134</v>
      </c>
      <c r="K23" s="48"/>
    </row>
    <row r="24" ht="69" customHeight="1" spans="1:11">
      <c r="A24" s="13" t="s">
        <v>135</v>
      </c>
      <c r="B24" s="13"/>
      <c r="C24" s="13"/>
      <c r="D24" s="13"/>
      <c r="E24" s="13"/>
      <c r="F24" s="13"/>
      <c r="G24" s="13"/>
      <c r="H24" s="13"/>
      <c r="I24" s="13"/>
      <c r="J24" s="13"/>
      <c r="K24" s="13"/>
    </row>
    <row r="25" spans="1:11">
      <c r="A25" s="35" t="s">
        <v>96</v>
      </c>
      <c r="B25" s="35"/>
      <c r="C25" s="35"/>
      <c r="D25" s="35"/>
      <c r="E25" s="35"/>
      <c r="F25" s="35"/>
      <c r="G25" s="35"/>
      <c r="H25" s="35"/>
      <c r="I25" s="35"/>
      <c r="J25" s="35"/>
      <c r="K25" s="35"/>
    </row>
    <row r="26" spans="1:11">
      <c r="A26" s="35" t="s">
        <v>97</v>
      </c>
      <c r="B26" s="35"/>
      <c r="C26" s="35"/>
      <c r="D26" s="35"/>
      <c r="E26" s="35"/>
      <c r="F26" s="35"/>
      <c r="G26" s="35"/>
      <c r="H26" s="35"/>
      <c r="I26" s="35"/>
      <c r="J26" s="35"/>
      <c r="K26" s="35"/>
    </row>
    <row r="27" customFormat="1" spans="1:10">
      <c r="A27" s="36"/>
      <c r="B27" s="36"/>
      <c r="C27" s="36"/>
      <c r="D27" s="36"/>
      <c r="E27" s="36"/>
      <c r="F27" s="36"/>
      <c r="G27" s="36"/>
      <c r="H27" s="36"/>
      <c r="I27" s="36"/>
      <c r="J27" s="36"/>
    </row>
  </sheetData>
  <mergeCells count="42">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9</vt:i4>
      </vt:variant>
    </vt:vector>
  </HeadingPairs>
  <TitlesOfParts>
    <vt:vector size="9" baseType="lpstr">
      <vt:lpstr>2023年度部门整体支出绩效自评情况</vt:lpstr>
      <vt:lpstr>2023年度部门整体支出绩效自评表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2024-09-18T08:24:03Z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7B5D1B5CB7FA498CAF3BD53E9F0F780F</vt:lpwstr>
  </property>
</Properties>
</file>