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<sst xmlns="http://schemas.openxmlformats.org/spreadsheetml/2006/main" count="37" uniqueCount="25">
  <si>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</si>
  <si>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</si>
  <si>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</si>
  <si>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梁河县小厂乡卫生院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</si>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</sst>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26" fillId="21" borderId="1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U3" sqref="U3"/>
    </sheetView>
  </sheetViews>
  <sheetFormatPr defaultColWidth="9" defaultRowHeight="14.25"/>
  <cols>
    <col min="1" max="1" width="6.25" style="3" customWidth="1"/>
    <col min="2" max="2" width="5.125" style="3" customWidth="1"/>
    <col min="3" max="3" width="9.75" style="3" customWidth="1"/>
    <col min="4" max="4" width="12.25" style="3" customWidth="1"/>
    <col min="5" max="5" width="11.875" style="3" customWidth="1"/>
    <col min="6" max="6" width="14.125" style="3" customWidth="1"/>
    <col min="7" max="7" width="14.5" style="3" customWidth="1"/>
    <col min="8" max="8" width="11.625" style="3" customWidth="1"/>
    <col min="9" max="9" width="13.75" style="3" customWidth="1"/>
    <col min="10" max="10" width="10" style="3" customWidth="1"/>
    <col min="11" max="11" width="9.375" style="3" customWidth="1"/>
    <col min="12" max="12" width="8.5" style="3" customWidth="1"/>
    <col min="13" max="13" width="7.875" style="3" customWidth="1"/>
    <col min="14" max="14" width="13.625" style="4" customWidth="1"/>
    <col min="15" max="15" width="13.5" style="3" customWidth="1"/>
    <col min="16" max="16" width="9.125" style="3" customWidth="1"/>
    <col min="17" max="17" width="9" style="3"/>
    <col min="18" max="19" width="7.375" style="3" customWidth="1"/>
    <col min="20" max="20" width="9.625" style="3" customWidth="1"/>
    <col min="21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23</v>
      </c>
      <c r="B8" s="10">
        <v>1</v>
      </c>
      <c r="C8" s="20">
        <f>E8+G8+U8</f>
        <v>335.45</v>
      </c>
      <c r="D8" s="21">
        <f>E8+F8+T8</f>
        <v>469.57</v>
      </c>
      <c r="E8" s="21">
        <v>89.47</v>
      </c>
      <c r="F8" s="21">
        <v>369.46</v>
      </c>
      <c r="G8" s="21">
        <v>235.34</v>
      </c>
      <c r="H8" s="21">
        <v>227.38</v>
      </c>
      <c r="I8" s="21">
        <v>187.21</v>
      </c>
      <c r="J8" s="21">
        <v>5.32</v>
      </c>
      <c r="K8" s="21">
        <v>0.22</v>
      </c>
      <c r="L8" s="21">
        <v>0</v>
      </c>
      <c r="M8" s="21">
        <v>0</v>
      </c>
      <c r="N8" s="32">
        <f>F8-H8-J8</f>
        <v>136.76</v>
      </c>
      <c r="O8" s="33">
        <f>G8-I8-K8</f>
        <v>47.91</v>
      </c>
      <c r="P8" s="34">
        <v>0</v>
      </c>
      <c r="Q8" s="34">
        <v>0</v>
      </c>
      <c r="R8" s="34">
        <v>0</v>
      </c>
      <c r="S8" s="34">
        <v>0</v>
      </c>
      <c r="T8" s="34">
        <v>10.64</v>
      </c>
      <c r="U8" s="34">
        <v>10.64</v>
      </c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2024-09-20T01:33:05Z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