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activeTab="1"/>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 name="项目支出绩效自评表9" sheetId="11" r:id="rId11"/>
    <sheet name="项目支出绩效自评表10" sheetId="12" r:id="rId12"/>
    <sheet name="项目支出绩效自评表11" sheetId="13" r:id="rId13"/>
    <sheet name="项目支出绩效自评表12" sheetId="14" r:id="rId14"/>
    <sheet name="项目支出绩效自评表13" sheetId="15" r:id="rId15"/>
    <sheet name="项目支出绩效自评表14" sheetId="16" r:id="rId16"/>
  </sheets>
  <calcPr calcId="144525"/>
</workbook>
</file>

<file path=xl/sharedStrings.xml><?xml version="1.0" encoding="utf-8"?>
<sst xmlns="http://schemas.openxmlformats.org/spreadsheetml/2006/main" count="1909" uniqueCount="394">
  <si>
    <t>2023年度部门整体支出绩效自评情况</t>
  </si>
  <si>
    <t>编制单位：梁河县卫生健康局（本级）</t>
  </si>
  <si>
    <t>公开13表</t>
  </si>
  <si>
    <t>一、部门基本情况</t>
  </si>
  <si>
    <t>（一）部门概况</t>
  </si>
  <si>
    <t>梁河县卫生健康局（本级）是梁河县人民政府主管全县卫生健康工作的职能部门，为正科级，加挂梁河县中医药管理局、梁河县防治艾滋病局牌子。主要职责是贯彻执行国家、省、州有关卫生计生、中医药工作发展的法律法规和方针政策，拟订全县卫生计生以及促进中医药事业发展的规划、地方性规定、政府规章草案、政策措施、规划计划和地方标准并组织实施。具体承担着协调推进深化医药卫生体制改革，制定并组织落实疾病预防控制规划，建立健全艾滋病防治工作机制，贯彻落实基本药物制度、重大公共卫生、基本公共卫生政策，实施医疗机构及医疗服务行业监管，推进中医药服务体系建设，加强计划生育管理和服务工作等15项职能职责。</t>
  </si>
  <si>
    <t>（二）部门绩效目标的设立情况</t>
  </si>
  <si>
    <t>明确绩效目标设立，自上而下的分解任务目标，相关科室负责人及财务人员组成的绩效评价小组，组织开展了收集评价基础数据、核实资料来源和依据等佐证材料等绩效评估工作、采用综合评价法、实事求是地全面分析绩效情况、程序规范，保证依据的充分有效，及时完成绩效评价报告。</t>
  </si>
  <si>
    <t>（三）部门整体收支情况</t>
  </si>
  <si>
    <t>2023年度收入合计1647.69万元。其中：财政拨款收入1562.05万元，占总收入的94.80%；上级补助收入0.00万元，占总收入的0.00%；事业收入0.00万元（含教育收费0.00万元），占总收入的0.00%；经营收入0.00万元，占总收入的0.00%；附属单位上缴收入0.00万元，占总收入的0.00%；其他收入85.64万元，占总收入的5.20%。 2023年度支出合计1647.97万元。其中：基本支出325.16万元，占总支出的19.73%；项目支出1322.81万元，占总支出的80.27%；上缴上级支出0.00万元，占总支出的0.00％；经营支出0.00万元，占总支出的0.00％；对附属单位补助支出0.00万元，占总支出的0.00％。</t>
  </si>
  <si>
    <t>（四）部门预算管理制度建设情况</t>
  </si>
  <si>
    <t>我部门根据《中华人民共和国预算法》《中华人民共和国会计法》等国家法律法规，建立健全预算管理制度，严格按照新预算法的规定进行部门预算的编制、调整和执行，全面推进预算绩效管理，严格内控制度。</t>
  </si>
  <si>
    <t>（五）严控“三公经费”支出情况</t>
  </si>
  <si>
    <t>我部门严格执行中央八项规定精神，按照三公经费管理制度，严格控制公务接待费支出、结合公务用车制度改革，严格控制公务用车购置和运行维护费支出。</t>
  </si>
  <si>
    <t>二、绩效自评工作情况</t>
  </si>
  <si>
    <t>（一）绩效自评的目的</t>
  </si>
  <si>
    <t>通过开展绩效自评，从绩效目标的设置情况、资金使用情况、项目实施管理情况、项目绩效表现情况等方面，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</si>
  <si>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</si>
  <si>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</si>
  <si>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我部门主要由财务部门牵头，组织协调好各相关业务科室负责前期准备工作，充分了解评价资金的有关情况，共同完成绩效自评工作。</t>
  </si>
  <si>
    <t>2.组织实施</t>
  </si>
  <si>
    <t>根据本部门年初项目绩效目标设定值，各项业务科室提供反馈项目完成相关资料，对照评价指标体系与标准，通过分析相关评价资料，对部门整体绩效情况进行综合性评判并计算打分，最后形成评价结论并撰写自评报告。</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</si>
  <si>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</si>
  <si>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2023年度部门财政整体支出绩效自评综合得分100分,自评等级为“优”。</t>
  </si>
  <si>
    <t>四、存在的问题和整改情况</t>
  </si>
  <si>
    <t>通过本次绩效自评情况，发现部分绩效目标设定不科学，存在绩效指标不具体、不细化、可量化性差等问题。今后在预算绩效申报时，需结合实际工作，将全年工作任务细化分解为具体的工作目标，并尽量采取定量的方式制定清晰、可衡量的绩效指标。</t>
  </si>
  <si>
    <t>五、绩效自评结果应用</t>
  </si>
  <si>
    <t>通过开展绩效自评工作，针对绩效自评中存在的问题，及时调整优化后续项目，同时，将评价结果作为安排以后年度预算的重要依据，真正做到合理配置资源，增强财政资金效益。建立激励与约束机制，强化评价结果在项目申报和预算编制中的有效应用。</t>
  </si>
  <si>
    <t>六、主要经验及做法</t>
  </si>
  <si>
    <t>思想重视，整体安排部署，责任科室根据项目情况对项目预算、绩效进行自评，提供相关佐证资料，规财股收集汇总相关材料出具报告。</t>
  </si>
  <si>
    <t>七、其他需说明的情况</t>
  </si>
  <si>
    <t>无</t>
  </si>
  <si>
    <t>备注：涉密部门和涉密信息按保密规定不公开。</t>
  </si>
  <si>
    <t>2023年度部门整体支出绩效自评表</t>
  </si>
  <si>
    <t>公开14表
金额单位：万元</t>
  </si>
  <si>
    <t>部门名称</t>
  </si>
  <si>
    <t>梁河县卫生健康局（本级）</t>
  </si>
  <si>
    <t>部门预算资金（万元）</t>
  </si>
  <si>
    <t>项目年度支出</t>
  </si>
  <si>
    <t>年初预算数</t>
  </si>
  <si>
    <t>预算调整数（调增为“+”；调减为“-”</t>
  </si>
  <si>
    <t>预算确定数</t>
  </si>
  <si>
    <t>执行数（系统提取）</t>
  </si>
  <si>
    <t>执行率（%）</t>
  </si>
  <si>
    <t>情况说明</t>
  </si>
  <si>
    <t>年度资金总额</t>
  </si>
  <si>
    <t>其他资金为乡村振兴局拨入的卫生室建设项目资金、中色集团拨入的救护车购买资金和医疗技术人员培训费。</t>
  </si>
  <si>
    <t>基本支出</t>
  </si>
  <si>
    <t>项目支出</t>
  </si>
  <si>
    <t>其中：财政拨款</t>
  </si>
  <si>
    <t>其他资金</t>
  </si>
  <si>
    <t>上年结转</t>
  </si>
  <si>
    <t>-</t>
  </si>
  <si>
    <t>部门年度目标</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</si>
  <si>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食品安全标准跟踪评价等方面工作。                            4.实施农村计划生育家庭奖励扶助制度，解决农村独生子女家庭的养老问题，提高部分计生家庭的发展能力。实施计划生育家庭特别扶助制度，缓解计划生育困难家庭在生产、生活、医疗和养老等方面的特殊困难，为探索如何加大对“失独”家庭的保障进行了有益探索，保障和改善民生，促进社会的和谐与稳定。调整完善计划生育投入机制，支持建立较为完善的计划生育服务管理制度和家庭发展支持体系，推动人口和计划生育工作由控制人口数量为主向调控总量、提升素质和促进人口长期均衡发展。5.完成年度国家免疫规划疫苗及注射器采购，完成国家要求的应急储备疫苗采购，完成适龄儿童的国家免疫规划疫苗接种，保证疫苗应用效果评估和疑似预防接种异常反应监测达到国家要求，保证适龄儿童国家免疫规划疫苗接种率达到90%以上，保护儿童身体健康。
6.开展重大慢性病早期筛查干预项目，落实慢性病及其相关危险因素监测。加强严重精神障碍患者筛查、登记报告和随访服务，开展社会心理服务体系建设试点。
7.掌握我州新冠肺炎疫情、主要病原和影响因素等状况及变化趋势。推动优化、整合及拓展现有传染病监测网络，为长期、连续、系统地收集疫情信息，实现数据的深度分析与综合利用提供技术支持。
8.减少艾滋病新发感染，降低艾滋病病死率，艾滋病疫情总体下降。更加注重预防为主、更加注重医防结合，巩固好“三个90%”艾滋病防治目标；减少艾滋病新发感染率，降低艾滋病病死率，艾滋病疫情总体下降；无经输血传播，母婴传播率降低至2%以9.加强项目管理，按照项目方案完成工作，达到项目目标，资金按进度执行完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</si>
  <si>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</si>
  <si>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</si>
  <si>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</si>
  <si>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</si>
  <si>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</si>
  <si>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</si>
  <si>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</si>
  <si>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</si>
  <si>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</si>
  <si>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</si>
  <si>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</si>
  <si>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奖励扶助制度扶助</t>
  </si>
  <si>
    <t>=</t>
  </si>
  <si>
    <t>人</t>
  </si>
  <si>
    <t>特别扶助制度扶助资金</t>
  </si>
  <si>
    <t>其他计划生育家庭奖励</t>
  </si>
  <si>
    <t>适龄妇女“两癌”检查目标人群覆盖率</t>
  </si>
  <si>
    <t>≥</t>
  </si>
  <si>
    <t>%</t>
  </si>
  <si>
    <t>脱贫地区儿童营养改善项目重点县覆盖率</t>
  </si>
  <si>
    <t>孕产妇系统管理率</t>
  </si>
  <si>
    <t>农村妇女增补叶酸服用率</t>
  </si>
  <si>
    <t>地中海贫血基因检测率</t>
  </si>
  <si>
    <t>孕前优生健康检查率</t>
  </si>
  <si>
    <t>健康素养试点县社区健康干预覆盖率</t>
  </si>
  <si>
    <t>高血压患者管理人数</t>
  </si>
  <si>
    <t>万人</t>
  </si>
  <si>
    <t>2型糖尿病患者管理人数</t>
  </si>
  <si>
    <t>肺结核患者管理率</t>
  </si>
  <si>
    <t>65岁以上失能老年人健康服务率</t>
  </si>
  <si>
    <t>新生儿听力筛查率</t>
  </si>
  <si>
    <t>社区在册居家严重精神障碍患者健康管理率</t>
  </si>
  <si>
    <t>政府办基层医疗卫生机构实施基本药物制度覆盖率</t>
  </si>
  <si>
    <t>县级妇幼保健机构能力建设项目覆盖机构数量</t>
  </si>
  <si>
    <t>个</t>
  </si>
  <si>
    <t>乡镇卫生院和社区卫生服务中心骨干人员选派参训学员人数</t>
  </si>
  <si>
    <t>治疗及随访管理肺结核患者任务完成率</t>
  </si>
  <si>
    <t>病原学阳性肺结核患者耐药筛查率</t>
  </si>
  <si>
    <t>发热病人疟疾血检完成率</t>
  </si>
  <si>
    <t>疟疾血片复检完成率</t>
  </si>
  <si>
    <t>登革热、乙脑疫情处置完成率</t>
  </si>
  <si>
    <t>城乡饮用水监测完成率</t>
  </si>
  <si>
    <t>严重精神障碍患者筛查任务完成率</t>
  </si>
  <si>
    <t>麻风病规定随访到位率</t>
  </si>
  <si>
    <t>肿瘤登记（报告发病率）</t>
  </si>
  <si>
    <t>160/10万</t>
  </si>
  <si>
    <t>万</t>
  </si>
  <si>
    <t>276.31/10万</t>
  </si>
  <si>
    <t>手足口病标本采集完成事（≥5份/县（区、市）/月）</t>
  </si>
  <si>
    <t>鼠疫监测任务数（份、组）</t>
  </si>
  <si>
    <t>食品安全风险监测覆盖率</t>
  </si>
  <si>
    <t>艾滋病免费抗病毒治疗任务</t>
  </si>
  <si>
    <t>质量指标</t>
  </si>
  <si>
    <t>符合条件申报对象覆盖率</t>
  </si>
  <si>
    <t>＝</t>
  </si>
  <si>
    <t>时效指标</t>
  </si>
  <si>
    <t>项目实施完成率</t>
  </si>
  <si>
    <t>效益指标</t>
  </si>
  <si>
    <t>社会效益指标</t>
  </si>
  <si>
    <t>居民健康素养水平</t>
  </si>
  <si>
    <t>不断提高</t>
  </si>
  <si>
    <t>年</t>
  </si>
  <si>
    <t>可持续影响指标</t>
  </si>
  <si>
    <t>基本公共卫生服务水平</t>
  </si>
  <si>
    <t>持续提高</t>
  </si>
  <si>
    <t>满意度指标</t>
  </si>
  <si>
    <t>服务对象满意度指标</t>
  </si>
  <si>
    <t>艾滋病防治项目服务对象满意度</t>
  </si>
  <si>
    <t>计划生育补助对象满意度</t>
  </si>
  <si>
    <t>基本公卫服务对象满意度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</si>
  <si>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</si>
  <si>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</si>
  <si>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</si>
  <si>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</si>
  <si>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</si>
  <si>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2023年上海援滇专项资金（省对下）专项经费芒东镇杞木寨村、平山乡天宝村2个标准化村级卫生室建设项目</t>
  </si>
  <si>
    <t>主管部门</t>
  </si>
  <si>
    <t>梁河县卫生健康局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</si>
  <si>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</si>
  <si>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</si>
  <si>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</si>
  <si>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</si>
  <si>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</si>
  <si>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</si>
  <si>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</si>
  <si>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</si>
  <si>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</si>
  <si>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</si>
  <si>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</si>
  <si>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</si>
  <si>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</si>
  <si>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</si>
  <si>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建设芒东镇杞木寨村、平山乡天宝村2个标准化村级卫生室建设项目</t>
  </si>
  <si>
    <t>2023年12月村卫生已完成项目建设并已投入使用。</t>
  </si>
  <si>
    <t>项目支出绩效指标表</t>
  </si>
  <si>
    <t>绩效指标</t>
  </si>
  <si>
    <t>年度指标值</t>
  </si>
  <si>
    <t>村级卫生室建设项目</t>
  </si>
  <si>
    <t>2</t>
  </si>
  <si>
    <t>项目验收合格率</t>
  </si>
  <si>
    <t>100</t>
  </si>
  <si>
    <t>当年上海援滇专项资金使用报账率</t>
  </si>
  <si>
    <t>80</t>
  </si>
  <si>
    <t>95</t>
  </si>
  <si>
    <t>上海援滇项目实施所在地脱贫农户受益率</t>
  </si>
  <si>
    <t>85</t>
  </si>
  <si>
    <t>帮扶对象满意度</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</si>
  <si>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</si>
  <si>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</si>
  <si>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</si>
  <si>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</si>
  <si>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</si>
  <si>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</si>
  <si>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</si>
  <si>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</si>
  <si>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 xml:space="preserve">  食品安全工作经费</t>
  </si>
  <si>
    <t>到2030年，营养工作体系更加完善，食物营养健康产业持续健康发展，传统美食服务更加丰富，“互联网+营养健康”的智能化应用普遍推广，居民营养健康素养进一步提高，营养健康状况改善</t>
  </si>
  <si>
    <t>2023年工作任务已完成</t>
  </si>
  <si>
    <t>督导次数</t>
  </si>
  <si>
    <t>≤</t>
  </si>
  <si>
    <t>4</t>
  </si>
  <si>
    <t>次</t>
  </si>
  <si>
    <t>强化营养和食品安全监测与评估</t>
  </si>
  <si>
    <t>逐步完善</t>
  </si>
  <si>
    <t>已逐步完善</t>
  </si>
  <si>
    <t>提高母乳喂养率</t>
  </si>
  <si>
    <t>逐步提高</t>
  </si>
  <si>
    <t>已逐步提高</t>
  </si>
  <si>
    <t>居民营养健康素养进一步提高，营养健康状况改善</t>
  </si>
  <si>
    <t>全县人民群众</t>
  </si>
  <si>
    <t>计划生育项目</t>
  </si>
  <si>
    <t>施计划生育家庭奖励与扶助制度，缓解计划生育困难家庭在生产、生活、医疗和养老等方面的特殊困难，改善计划生育家庭生产生活状况，引导和帮助计划生育家庭发展生产，保障和改善民生，促进社会和谐稳定</t>
  </si>
  <si>
    <t>已按时完成各项补助审核对付工作。</t>
  </si>
  <si>
    <t>一次性生育补贴</t>
  </si>
  <si>
    <t>育儿补助</t>
  </si>
  <si>
    <t>婴幼儿参保补贴</t>
  </si>
  <si>
    <t>奖励扶助（人）</t>
  </si>
  <si>
    <t>特别扶助伤残、死亡（人）</t>
  </si>
  <si>
    <t>教育奖学金（人）</t>
  </si>
  <si>
    <t>计生医保补助（人）</t>
  </si>
  <si>
    <t>失独一次性抚慰金（户）</t>
  </si>
  <si>
    <t>特扶（其他家庭）</t>
  </si>
  <si>
    <t>系列保险</t>
  </si>
  <si>
    <t>经济效益指标</t>
  </si>
  <si>
    <t>缓解计划生育困难家庭在生产、生活、医疗和养老等方面的特殊困难</t>
  </si>
  <si>
    <t>保障和改善民生率</t>
  </si>
  <si>
    <t>扶助对象满意度</t>
  </si>
  <si>
    <t>88</t>
  </si>
  <si>
    <t>基本公共卫生服务项目</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</si>
  <si>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食品安全标准跟踪评价等方面工作。</t>
  </si>
  <si>
    <t>1.持续开展基本公共卫生服务，免费向城乡居民提供基本公共卫生服务。定期开展基层基本公共服务督导考核，县级全年进行4次督导考核工作。基本公共卫生服务可及性得以巩固。
2.扎实开展城乡居民建立健康档案、健康教育、预防接种等服务。居民规范化电子健康档案覆盖率89.5%、2型糖尿病患者基层规范管理服务率73.57%、高血压患者基层规范管理服务率81.59%、65岁以上老年人城乡社区规范健康管理服务率65.26%，肺结核患者管理率97.3%。
3.保持重点地方病防治措施全面落实。2023年我县建立健全了地方病监测和防治网络，严密监视疫情，及时上报。地方病防治工作任务完成率100%，碘缺乏病防治工作任务完成率100%。认真做好突发公共卫生事件处置工作，传染病和突发公共卫生事件报告率100%。
4.职业健康检查服务覆盖率≥90%,对梁河县已确认范围内重点监测行业及存在重点职业病危害因素的企业共计11家进行工作场所职业病危害因素检测。任务完成率110%。
5.推进健康素养促进、卫生应急、食品安全标准跟踪评价等方面工作。开展2023年健康素养调查一次，共调查1929人，在全县54个村委会开展居民健康素养倡导工作，目前项目正在实施中。
6.围绕母婴安全，提高妇幼健康服务质量和水平，落实妇幼健康促进行动，确保全州母婴安全，逐步提高医疗救治能力。2023年我县0-6岁儿童眼保健和视力检查覆盖率为95.15%；3岁以下儿童系统管理率为91.46%；7岁以下儿童系统管理率为96.21%；地中海贫血基因检测率为85％；地中海贫血筛查任务完成率为80%；适龄妇女“两癌”检查目标人群覆盖率为51.88%；农村妇女增补叶酸服用率为125%；营养包发放任务完成率为141％；新生儿听力筛查为99.9%；新生儿遗传代谢病性疾病筛查率为99.8%；婴儿死亡率为8.09％；孕产妇死亡率为0；孕产妇系统管理率为90.09%；孕妇产前筛查率97.14％；孕前优生健康检查率为84.05%。</t>
  </si>
  <si>
    <t>0-6岁儿童眼保健和视力检查覆盖率</t>
  </si>
  <si>
    <t>3岁以下儿童系统管理率</t>
  </si>
  <si>
    <t>7岁以下儿童健康管理率</t>
  </si>
  <si>
    <t>地中海贫血筛查任务完成率</t>
  </si>
  <si>
    <t>营养包发放任务完成率</t>
  </si>
  <si>
    <t>新生儿遗传代谢病性疾病筛查率</t>
  </si>
  <si>
    <t>婴儿死亡率</t>
  </si>
  <si>
    <t xml:space="preserve">       ≤</t>
  </si>
  <si>
    <t>孕产妇死亡率</t>
  </si>
  <si>
    <t>12/10万</t>
  </si>
  <si>
    <t>婴儿死亡率超标原因：1.孕期管理不到位，有异常生育史没有重点关注、产前筛查技术有待提高。2.高危儿童管理机制不完善，三级联动有待加强。3.家长主动及时就医意识、养育知识有待提高。
下一步改进措施：1.多部门全方位联动加大宣传教育力度，充分利用各种形式开展健康教育宣传，把健康教育宣传贯穿于各项工作的始终。2.加强医务人员相关专业知识培训，加强高危孕产妇、高危儿童管理人员的责任心。理顺辖区高危儿童管理网络，为高危儿提供系统、规范、优质、全程的管理服务。 3.加大对县、乡、村各级孕产妇管理的业务培训、技术指导和进行定期考核。4.加大对流动人口的管理（尤其是外嫁或长期居住在外地而户籍地址仍在本辖区的人群）。5.妇幼健康工作信息化建设滞后、县乡联动机制不完善。加大经费的投入，加强各级的联动。</t>
  </si>
  <si>
    <t>孕妇产前筛查率</t>
  </si>
  <si>
    <t>健康素养试点社区健康干预人数（人）</t>
  </si>
  <si>
    <t>健康素养水平提升幅度</t>
  </si>
  <si>
    <t>我县三年来一直呈上升趋势，虽未达到2.5要求，但已达到考核要求</t>
  </si>
  <si>
    <t>2型糖尿病患者管理人数（万人）</t>
  </si>
  <si>
    <t>地方病防治工作任务完成率</t>
  </si>
  <si>
    <t>碘缺乏病防治工作任务完成率</t>
  </si>
  <si>
    <t>高血压患者管理人数（万人）</t>
  </si>
  <si>
    <t>克山病防治工作任务完成率</t>
  </si>
  <si>
    <t>适龄儿童国家免疫规划疫苗接种率</t>
  </si>
  <si>
    <t>饮水型氟中毒防治工作任务完成率</t>
  </si>
  <si>
    <t>65岁及以上老年人医养结合服务率</t>
  </si>
  <si>
    <t>职业健康检查服务覆盖率</t>
  </si>
  <si>
    <t>儿童中医药健康管理率</t>
  </si>
  <si>
    <t>老年人中医药健康管理率</t>
  </si>
  <si>
    <t>卫生监督协管各专业每年巡查（访）2次完成率</t>
  </si>
  <si>
    <t>居民规范化电子健康档案覆盖率</t>
  </si>
  <si>
    <t>2型糖尿病患者基层规范管理服务率</t>
  </si>
  <si>
    <t>传染病和突发公共卫生事件报告及时率</t>
  </si>
  <si>
    <t>高血压患者基层规范管理服务率</t>
  </si>
  <si>
    <t>65岁以上老年人城乡社区规范健康管理服务率</t>
  </si>
  <si>
    <t>城乡居民公共卫生差距</t>
  </si>
  <si>
    <t>不断缩小</t>
  </si>
  <si>
    <t>编制单位：</t>
  </si>
  <si>
    <t>艾滋病防治州、县级配套工作经费</t>
  </si>
  <si>
    <t>1.要更加注重预防为主、更加注重医防结合，实现和巩固好“三个90%”艾滋病防治目标。
2.减少艾滋病新发感染率，降低艾滋病病死率。
3.全州艾滋病疫情稳中有降，无经输血传播，母婴传播率降低至2%以下，艾滋病病毒感染者和病人检测发现率达90%，存活感染者和病人正在接受抗病毒治疗的比例达90%，治疗有效率达90%。
4.加强项目管理，按照项目方案完成工作，达到项目目标，资金按进度执行完毕。</t>
  </si>
  <si>
    <t>2023年1-12月共完成各类人群HIV监测检测113439人份，占常住人口的84.5%（指标60%），检出HIV阳性221例，其中新阳性17例（其中缅籍6例）；累计报告HIV/AIDS患者1014例，其中外籍110例,死亡319例，存活应随访管理585例，发现率98.5%（居全州第一），抗病毒治疗554例，未治疗31例，治疗率94.7%，治疗有效率97.9%。感染者管理指标完成情况：随访CD4检测率94.7%（指标93%），应做CD4检测585人，已检测551人；阴性配偶检测率94.8%（指标90%）：阴性配偶应做HIV检测155人，已检测147人；结核病检查率97.5%（指标90%）：应做结核病检查562人，完成548人。</t>
  </si>
  <si>
    <t>各类人群HIV监测检测人份</t>
  </si>
  <si>
    <t>113439</t>
  </si>
  <si>
    <t>人份</t>
  </si>
  <si>
    <t>存活应随访管理例</t>
  </si>
  <si>
    <t>585</t>
  </si>
  <si>
    <t>例</t>
  </si>
  <si>
    <t>抗病毒治疗例</t>
  </si>
  <si>
    <t>554</t>
  </si>
  <si>
    <t>CD4检测</t>
  </si>
  <si>
    <t>551</t>
  </si>
  <si>
    <t>受检者拒绝做检测</t>
  </si>
  <si>
    <t>阴性配偶应做HIV检测</t>
  </si>
  <si>
    <t>155</t>
  </si>
  <si>
    <t>147</t>
  </si>
  <si>
    <t>结核病检查</t>
  </si>
  <si>
    <t>562</t>
  </si>
  <si>
    <t>548</t>
  </si>
  <si>
    <t>结核病检查率97.5%（指标90%）已达标</t>
  </si>
  <si>
    <t>梅毒检测</t>
  </si>
  <si>
    <t>65915</t>
  </si>
  <si>
    <t>占常住人口的比例为49.1%（指标≥38%）</t>
  </si>
  <si>
    <t>各类人群HIV监测检测率</t>
  </si>
  <si>
    <t>60</t>
  </si>
  <si>
    <t>84.5</t>
  </si>
  <si>
    <t>抗病毒治疗率</t>
  </si>
  <si>
    <t>94.7</t>
  </si>
  <si>
    <t>97.9</t>
  </si>
  <si>
    <t>阴性配偶检测率</t>
  </si>
  <si>
    <t>94.8</t>
  </si>
  <si>
    <t>结核病检查率</t>
  </si>
  <si>
    <t>97.50</t>
  </si>
  <si>
    <t>梅毒规范治疗率</t>
  </si>
  <si>
    <t>96.4</t>
  </si>
  <si>
    <t>遏制艾滋病的传染率</t>
  </si>
  <si>
    <t>服务对象满意度</t>
  </si>
  <si>
    <t>艾滋病防治项目服务对象满意度指标</t>
  </si>
  <si>
    <t>98</t>
  </si>
  <si>
    <t>离岗村医一次性生活补助资金</t>
  </si>
  <si>
    <t>剩余资金为多预算2023年离岗村医只有两位。</t>
  </si>
  <si>
    <t>2023年预算到领退休乡村医生离岗人员2人，根据梁河县人民政府会议纪要第49期-梁河县第十七届人民政府第三十五次常务会议纪要-离岗老村医(第49期) 会议精神做好2021年离岗老村医的一次性生活补助.</t>
  </si>
  <si>
    <t>2023年已完成对2位离岗村医的一次性生活补助。</t>
  </si>
  <si>
    <t>离岗村医人数</t>
  </si>
  <si>
    <t>成本指标</t>
  </si>
  <si>
    <t>工作年限补助金额/年</t>
  </si>
  <si>
    <t>元</t>
  </si>
  <si>
    <t>正常离岗村医补助覆盖率</t>
  </si>
  <si>
    <t>妥善解决好离岗乡村医生养老问题，建立健全乡村医生养老保障机制</t>
  </si>
  <si>
    <t>可持续性影响指标</t>
  </si>
  <si>
    <t>加强乡村医生队伍建设，更好地为农村居民提供健康服务</t>
  </si>
  <si>
    <t>长期</t>
  </si>
  <si>
    <t>受益群众满意度（正常离岗乡村医生）</t>
  </si>
  <si>
    <t>农村老年人活动补助资金</t>
  </si>
  <si>
    <t>加强新时期老年人工作，保障老年人合法权益，弘扬敬老、养老、助老的传统美德，建设“益身益智益心”环境，让老年人共享改革开放和社会发展的成果，健康、快乐、幸福安享晚年。</t>
  </si>
  <si>
    <t>已完成到9个乡镇和成员单位开展“爱老敬老宣传月”活动</t>
  </si>
  <si>
    <t>慰问人数</t>
  </si>
  <si>
    <t>覆盖乡镇</t>
  </si>
  <si>
    <t>活动完成率</t>
  </si>
  <si>
    <t>项目预计开展时间为</t>
  </si>
  <si>
    <t>1月-12月</t>
  </si>
  <si>
    <t>年-月-日</t>
  </si>
  <si>
    <t>1月</t>
  </si>
  <si>
    <t>9个乡镇和成员单位开展“爱老敬老宣传月”活动</t>
  </si>
  <si>
    <t>万元</t>
  </si>
  <si>
    <t>丰富老年人精神文化生活</t>
  </si>
  <si>
    <t>逐年提高</t>
  </si>
  <si>
    <t>加强老龄宣传队伍建设</t>
  </si>
  <si>
    <t>逐年提升</t>
  </si>
  <si>
    <t>60岁以上老年人</t>
  </si>
  <si>
    <t>特岗全科医生州县配套补助资金</t>
  </si>
  <si>
    <t>做好特岗全科医生的工资补助保障</t>
  </si>
  <si>
    <t>特岗全科医生在服务期内，执行国家统一的工资制度和标准，所需资金由中央和地方财政共同承担，按人均8万元，其中：中央财政补助5万元，省级补助1.5万元，州级财政补助0.5万元（已从民族地区经费转移安排)，县级财政补助1万元。</t>
  </si>
  <si>
    <t>特岗全科医生</t>
  </si>
  <si>
    <t>每年补助金额</t>
  </si>
  <si>
    <t>资金发放到位率</t>
  </si>
  <si>
    <t>有效解决基层医疗卫生机构医务人员紧缺问题，缓解群众看病难看病贵</t>
  </si>
  <si>
    <t>提高基层卫生机构的服务能力，满足群众的基本医疗服务需求</t>
  </si>
  <si>
    <t>受益群众满意度患者满意率</t>
  </si>
  <si>
    <t>2023年春节慰问补助资金</t>
  </si>
  <si>
    <t>按时做好艾滋致孤儿童2人、疫情防控基层医疗机构春节慰问补助2个.</t>
  </si>
  <si>
    <t>已按时完成补助发放。</t>
  </si>
  <si>
    <t>艾滋致孤儿童</t>
  </si>
  <si>
    <t>疫情防控基层医疗机构</t>
  </si>
  <si>
    <t>资金补助到位率</t>
  </si>
  <si>
    <t>医务人员工作积极性</t>
  </si>
  <si>
    <t>受慰问人员满意度</t>
  </si>
  <si>
    <t>爱国卫生8个专项行动专项经费</t>
  </si>
  <si>
    <t>通过集中开展为期一年半的“清垃圾、除四害、扫厕所、勤洗手、净餐馆、常消毒、管集市、众参与”爱国卫生“8个专项行动”，全面消除城乡裸露垃圾，消除城镇旱厕，完善公众洗手配套设施，改善餐饮服务环境卫生，大力推进公共场所常态化清洁消毒，彻底改变农贸市场“脏、乱、差”现状，引导全社会形成健康文明新风尚，全面推进全县卫生城镇创建达标，着力健全完善常态化疫情防控体制机制，推动从环境卫生治理向全面社会健康管理转变，解决好关系人民健康的全局性、长期性问题。</t>
  </si>
  <si>
    <t>已完成各项指标任务。</t>
  </si>
  <si>
    <t>除四害</t>
  </si>
  <si>
    <t>预防自然疫源性疾病</t>
  </si>
  <si>
    <t>肠道传染病</t>
  </si>
  <si>
    <t>虫媒传染病</t>
  </si>
  <si>
    <t>开展“管慢病”专项行动建设点</t>
  </si>
  <si>
    <t>做好除“四害”专项行动完成率</t>
  </si>
  <si>
    <t>生态效益性指标</t>
  </si>
  <si>
    <t>通过除“四害”（除鼠、除蚊、除蝇、除蟑）专项行动，有效预防和控制自然疫源性疾病、虫媒传染病、肠道传染病的发生和蔓延改善梁河县城乡人居环境，提高城乡生态质量和整体卫生水平。</t>
  </si>
  <si>
    <t>全县群众满意度</t>
  </si>
  <si>
    <t>2020年卫生领域中央基建投资中医院建设项目专项资金</t>
  </si>
  <si>
    <t>按照省、州等有关文件要求，结合我县实际情况，需设置中医院1所，性质为公立医院，设置标准为二级医院设置发热门诊、住院部、重症监护病床及设备设施购置等。项目的实施，将进一步满足全县人民群众的就医需求及减少因病致贫、因病返贫和做好健康扶贫工作有效的提高县级医院传染病检测和诊治能力提升公共卫生服务质量及效率，保护人民健康，维护社会稳定，促进经济发展，其社会效益十分显著。</t>
  </si>
  <si>
    <t>该项目梁河县中医医院于2023年12月建成，验收通过并已经投入使用。</t>
  </si>
  <si>
    <t>需设置中医院</t>
  </si>
  <si>
    <t>所</t>
  </si>
  <si>
    <t>工程项目验收通过率</t>
  </si>
  <si>
    <t>完工及时率</t>
  </si>
  <si>
    <t>中医院使用年限</t>
  </si>
  <si>
    <t>社会效益
指标</t>
  </si>
  <si>
    <t>中医医院对居民健康服务贡献程度</t>
  </si>
  <si>
    <t>受益群众满意度</t>
  </si>
  <si>
    <t>疫情防控工作经费项目（新冠肺炎疫情防控工作经费、疫情防控指挥部工作经费）</t>
  </si>
  <si>
    <t>主要结余资金是梁财社〔2023〕114号2023年中央疫情防控财力补助预算资金拨入140.93万元，支出9.76万元，结余131.17，在2024年支出97.43万元，结余资金未有支付单据。县级梁财预〔2023〕1号疫情防控指挥部工作经费、新冠肺炎疫情防控工作经费预算资金50万元，支出3.76万元，结余46.24未有支付单据。</t>
  </si>
  <si>
    <t>支持各单位做好2023年新冠病毒感染疫情防控工作，巩固疫情防控成果。重点用于：解决疫情防控政府应付未付帐款、疫情监测和常态化预警能力建设、实施跨境重大传染病防控合作、医疗卫生机构重症救治能力和医疗物资储备能力建设、边境地区公共卫生人才引进和培养、临时性工作补助等重点场所疫情防控相关支出。</t>
  </si>
  <si>
    <t>已完成符合开支的各项工作。</t>
  </si>
  <si>
    <t>疫情指挥部运转经费</t>
  </si>
  <si>
    <t>全员核酸检测年</t>
  </si>
  <si>
    <t>30天物资储备</t>
  </si>
  <si>
    <t>月</t>
  </si>
  <si>
    <t>乡镇卫生院疫情防控改造项目</t>
  </si>
  <si>
    <t>家</t>
  </si>
  <si>
    <t>乡镇卫生院疫情防控改造项目质量验收合格率</t>
  </si>
  <si>
    <t>做好全县疫情防控运转工作</t>
  </si>
  <si>
    <t>疫情传染阻断率</t>
  </si>
  <si>
    <t>被核酸检测人员满意度</t>
  </si>
  <si>
    <t>新冠病毒感染过渡期医务人员临时性工作补助</t>
  </si>
  <si>
    <t>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</si>
  <si>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已按时完成兑付。</t>
  </si>
  <si>
    <t>补助人数</t>
  </si>
  <si>
    <t>发放到位率</t>
  </si>
  <si>
    <t>职工工作积极性</t>
  </si>
  <si>
    <t>有所提高</t>
  </si>
  <si>
    <t>职工满意度</t>
  </si>
  <si>
    <t>突发公共卫生事件应急处置经费</t>
  </si>
  <si>
    <t>扎实开展传染病防控和卫生应急工作，防治成效显著。突发公共卫生事件处置果断及时,认真贯彻“预防为主”方针，坚持“重点疾病重点预防，重点地区重点防治，重点人群重点保护”，不断提高应急处置能力，处置各种突发公共卫生事件，保障广大人民群众身体健康。</t>
  </si>
  <si>
    <t>突发公共卫生事件应急处置</t>
  </si>
  <si>
    <t>个乡镇</t>
  </si>
  <si>
    <t>人员培训</t>
  </si>
  <si>
    <t>人次</t>
  </si>
  <si>
    <t>开展督导及考核</t>
  </si>
  <si>
    <t>登革热疫情规范处置率</t>
  </si>
  <si>
    <t>提高县、乡、村医务人员服务能力</t>
  </si>
  <si>
    <t>手足口病暴发疫情处置及时率</t>
  </si>
  <si>
    <t>疟疾病人规范治疗率</t>
  </si>
  <si>
    <t>95%</t>
  </si>
  <si>
    <t>职业性放射病监测与职业健康风险评估调查表州（市）覆盖</t>
  </si>
  <si>
    <t>100%</t>
  </si>
  <si>
    <t>按时完成</t>
  </si>
  <si>
    <t>2023年1-12月</t>
  </si>
  <si>
    <t>完成</t>
  </si>
  <si>
    <t>不断提高应急处置能力，处置各种突发公共卫生事件，保障广大人民群众身体健康。</t>
  </si>
  <si>
    <t>处置各种突发公共卫生事件，保障广大人民群众身体健康。</t>
  </si>
  <si>
    <t>广泛宣传，接受社会监督,不断提高群众满意度。</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</si>
</sst>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176" formatCode="#,##0.00_);[Red]\(#,##0.00\)"/>
    <numFmt numFmtId="41" formatCode="_ * #,##0_ ;_ * \-#,##0_ ;_ * &quot;-&quot;_ ;_ @_ "/>
    <numFmt numFmtId="44" formatCode="_ &quot;￥&quot;* #,##0.00_ ;_ &quot;￥&quot;* \-#,##0.00_ ;_ &quot;￥&quot;* &quot;-&quot;??_ ;_ @_ "/>
    <numFmt numFmtId="177" formatCode="0.00_);[Red]\(0.00\)"/>
    <numFmt numFmtId="178" formatCode="_ * #,##0.00_ ;_ * \-#,##0.00_ ;_ * &quot;&quot;??_ ;_ @_ "/>
    <numFmt numFmtId="179" formatCode="0_ "/>
    <numFmt numFmtId="180" formatCode="0.00_ "/>
  </numFmts>
  <fonts count="46">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sz val="9"/>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
    </font>
    <font>
      <sz val="10"/>
      <color rgb="FF000000"/>
      <name val="宋体"/>
      <charset val="1"/>
    </font>
    <font>
      <sz val="10"/>
      <name val="宋体"/>
      <charset val="134"/>
      <scheme val="minor"/>
    </font>
    <font>
      <sz val="10"/>
      <name val="宋体"/>
      <charset val="134"/>
    </font>
    <font>
      <sz val="8"/>
      <color theme="1"/>
      <name val="宋体"/>
      <charset val="134"/>
      <scheme val="minor"/>
    </font>
    <font>
      <sz val="10"/>
      <color rgb="FF000000"/>
      <name val="宋体"/>
      <charset val="134"/>
    </font>
    <font>
      <sz val="10"/>
      <color indexed="8"/>
      <name val="宋体"/>
      <charset val="134"/>
    </font>
    <font>
      <sz val="10"/>
      <name val="宋体"/>
      <charset val="0"/>
      <scheme val="minor"/>
    </font>
    <font>
      <sz val="9"/>
      <name val="宋体"/>
      <charset val="1"/>
    </font>
    <font>
      <sz val="9"/>
      <color rgb="FF000000"/>
      <name val="宋体"/>
      <charset val="1"/>
    </font>
    <font>
      <sz val="12"/>
      <color indexed="8"/>
      <name val="宋体"/>
      <charset val="134"/>
    </font>
    <font>
      <b/>
      <sz val="18"/>
      <color theme="1"/>
      <name val="宋体"/>
      <charset val="134"/>
      <scheme val="minor"/>
    </font>
    <font>
      <sz val="9"/>
      <color theme="1"/>
      <name val="宋体"/>
      <charset val="134"/>
      <scheme val="minor"/>
    </font>
    <font>
      <sz val="11"/>
      <name val="宋体"/>
      <charset val="134"/>
    </font>
    <font>
      <b/>
      <sz val="10"/>
      <name val="宋体"/>
      <charset val="134"/>
      <scheme val="minor"/>
    </font>
    <font>
      <b/>
      <sz val="18"/>
      <name val="宋体"/>
      <charset val="134"/>
    </font>
    <font>
      <b/>
      <sz val="10"/>
      <color indexed="8"/>
      <name val="宋体"/>
      <charset val="134"/>
    </font>
    <font>
      <sz val="9"/>
      <name val="宋体"/>
      <charset val="134"/>
    </font>
    <font>
      <sz val="11"/>
      <color theme="0"/>
      <name val="宋体"/>
      <charset val="0"/>
      <scheme val="minor"/>
    </font>
    <font>
      <b/>
      <sz val="11"/>
      <color rgb="FFFA7D00"/>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b/>
      <sz val="13"/>
      <color theme="3"/>
      <name val="宋体"/>
      <charset val="134"/>
      <scheme val="minor"/>
    </font>
    <font>
      <sz val="11"/>
      <color indexed="8"/>
      <name val="宋体"/>
      <charset val="134"/>
    </font>
    <font>
      <sz val="11"/>
      <color rgb="FF006100"/>
      <name val="宋体"/>
      <charset val="0"/>
      <scheme val="minor"/>
    </font>
    <font>
      <i/>
      <sz val="11"/>
      <color rgb="FF7F7F7F"/>
      <name val="宋体"/>
      <charset val="0"/>
      <scheme val="minor"/>
    </font>
    <font>
      <b/>
      <sz val="18"/>
      <color theme="3"/>
      <name val="宋体"/>
      <charset val="134"/>
      <scheme val="minor"/>
    </font>
    <font>
      <sz val="11"/>
      <color rgb="FF9C0006"/>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rgb="FFA5A5A5"/>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28" fillId="13" borderId="0" applyNumberFormat="0" applyBorder="0" applyAlignment="0" applyProtection="0">
      <alignment vertical="center"/>
    </xf>
    <xf numFmtId="0" fontId="33" fillId="14"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7" borderId="0" applyNumberFormat="0" applyBorder="0" applyAlignment="0" applyProtection="0">
      <alignment vertical="center"/>
    </xf>
    <xf numFmtId="0" fontId="39" fillId="16" borderId="0" applyNumberFormat="0" applyBorder="0" applyAlignment="0" applyProtection="0">
      <alignment vertical="center"/>
    </xf>
    <xf numFmtId="43" fontId="0" fillId="0" borderId="0" applyFont="0" applyFill="0" applyBorder="0" applyAlignment="0" applyProtection="0">
      <alignment vertical="center"/>
    </xf>
    <xf numFmtId="0" fontId="26" fillId="2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6" borderId="26" applyNumberFormat="0" applyFont="0" applyAlignment="0" applyProtection="0">
      <alignment vertical="center"/>
    </xf>
    <xf numFmtId="0" fontId="26" fillId="24" borderId="0" applyNumberFormat="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30" applyNumberFormat="0" applyFill="0" applyAlignment="0" applyProtection="0">
      <alignment vertical="center"/>
    </xf>
    <xf numFmtId="0" fontId="34" fillId="0" borderId="30" applyNumberFormat="0" applyFill="0" applyAlignment="0" applyProtection="0">
      <alignment vertical="center"/>
    </xf>
    <xf numFmtId="0" fontId="26" fillId="27" borderId="0" applyNumberFormat="0" applyBorder="0" applyAlignment="0" applyProtection="0">
      <alignment vertical="center"/>
    </xf>
    <xf numFmtId="0" fontId="41" fillId="0" borderId="32" applyNumberFormat="0" applyFill="0" applyAlignment="0" applyProtection="0">
      <alignment vertical="center"/>
    </xf>
    <xf numFmtId="0" fontId="26" fillId="9" borderId="0" applyNumberFormat="0" applyBorder="0" applyAlignment="0" applyProtection="0">
      <alignment vertical="center"/>
    </xf>
    <xf numFmtId="0" fontId="32" fillId="5" borderId="29" applyNumberFormat="0" applyAlignment="0" applyProtection="0">
      <alignment vertical="center"/>
    </xf>
    <xf numFmtId="0" fontId="27" fillId="5" borderId="25" applyNumberFormat="0" applyAlignment="0" applyProtection="0">
      <alignment vertical="center"/>
    </xf>
    <xf numFmtId="0" fontId="40" fillId="17" borderId="31" applyNumberFormat="0" applyAlignment="0" applyProtection="0">
      <alignment vertical="center"/>
    </xf>
    <xf numFmtId="0" fontId="28" fillId="29" borderId="0" applyNumberFormat="0" applyBorder="0" applyAlignment="0" applyProtection="0">
      <alignment vertical="center"/>
    </xf>
    <xf numFmtId="0" fontId="26" fillId="23" borderId="0" applyNumberFormat="0" applyBorder="0" applyAlignment="0" applyProtection="0">
      <alignment vertical="center"/>
    </xf>
    <xf numFmtId="0" fontId="31" fillId="0" borderId="28" applyNumberFormat="0" applyFill="0" applyAlignment="0" applyProtection="0">
      <alignment vertical="center"/>
    </xf>
    <xf numFmtId="0" fontId="29" fillId="0" borderId="27" applyNumberFormat="0" applyFill="0" applyAlignment="0" applyProtection="0">
      <alignment vertical="center"/>
    </xf>
    <xf numFmtId="0" fontId="36" fillId="15" borderId="0" applyNumberFormat="0" applyBorder="0" applyAlignment="0" applyProtection="0">
      <alignment vertical="center"/>
    </xf>
    <xf numFmtId="0" fontId="45" fillId="30" borderId="0" applyNumberFormat="0" applyBorder="0" applyAlignment="0" applyProtection="0">
      <alignment vertical="center"/>
    </xf>
    <xf numFmtId="0" fontId="28" fillId="26" borderId="0" applyNumberFormat="0" applyBorder="0" applyAlignment="0" applyProtection="0">
      <alignment vertical="center"/>
    </xf>
    <xf numFmtId="0" fontId="26" fillId="19" borderId="0" applyNumberFormat="0" applyBorder="0" applyAlignment="0" applyProtection="0">
      <alignment vertical="center"/>
    </xf>
    <xf numFmtId="0" fontId="28" fillId="28" borderId="0" applyNumberFormat="0" applyBorder="0" applyAlignment="0" applyProtection="0">
      <alignment vertical="center"/>
    </xf>
    <xf numFmtId="0" fontId="28" fillId="32" borderId="0" applyNumberFormat="0" applyBorder="0" applyAlignment="0" applyProtection="0">
      <alignment vertical="center"/>
    </xf>
    <xf numFmtId="0" fontId="28" fillId="18" borderId="0" applyNumberFormat="0" applyBorder="0" applyAlignment="0" applyProtection="0">
      <alignment vertical="center"/>
    </xf>
    <xf numFmtId="0" fontId="28" fillId="8" borderId="0" applyNumberFormat="0" applyBorder="0" applyAlignment="0" applyProtection="0">
      <alignment vertical="center"/>
    </xf>
    <xf numFmtId="0" fontId="26" fillId="12" borderId="0" applyNumberFormat="0" applyBorder="0" applyAlignment="0" applyProtection="0">
      <alignment vertical="center"/>
    </xf>
    <xf numFmtId="0" fontId="26" fillId="22" borderId="0" applyNumberFormat="0" applyBorder="0" applyAlignment="0" applyProtection="0">
      <alignment vertical="center"/>
    </xf>
    <xf numFmtId="0" fontId="28" fillId="31" borderId="0" applyNumberFormat="0" applyBorder="0" applyAlignment="0" applyProtection="0">
      <alignment vertical="center"/>
    </xf>
    <xf numFmtId="0" fontId="28" fillId="11" borderId="0" applyNumberFormat="0" applyBorder="0" applyAlignment="0" applyProtection="0">
      <alignment vertical="center"/>
    </xf>
    <xf numFmtId="0" fontId="26" fillId="21" borderId="0" applyNumberFormat="0" applyBorder="0" applyAlignment="0" applyProtection="0">
      <alignment vertical="center"/>
    </xf>
    <xf numFmtId="0" fontId="28" fillId="33" borderId="0" applyNumberFormat="0" applyBorder="0" applyAlignment="0" applyProtection="0">
      <alignment vertical="center"/>
    </xf>
    <xf numFmtId="0" fontId="26" fillId="10" borderId="0" applyNumberFormat="0" applyBorder="0" applyAlignment="0" applyProtection="0">
      <alignment vertical="center"/>
    </xf>
    <xf numFmtId="0" fontId="26" fillId="34" borderId="0" applyNumberFormat="0" applyBorder="0" applyAlignment="0" applyProtection="0">
      <alignment vertical="center"/>
    </xf>
    <xf numFmtId="0" fontId="28" fillId="25" borderId="0" applyNumberFormat="0" applyBorder="0" applyAlignment="0" applyProtection="0">
      <alignment vertical="center"/>
    </xf>
    <xf numFmtId="0" fontId="26" fillId="4" borderId="0" applyNumberFormat="0" applyBorder="0" applyAlignment="0" applyProtection="0">
      <alignment vertical="center"/>
    </xf>
    <xf numFmtId="0" fontId="35" fillId="0" borderId="0"/>
    <xf numFmtId="0" fontId="0" fillId="0" borderId="0">
      <alignment vertical="center"/>
    </xf>
    <xf numFmtId="0" fontId="25" fillId="0" borderId="0">
      <alignment vertical="top"/>
      <protection locked="0"/>
    </xf>
  </cellStyleXfs>
  <cellXfs count="152">
    <xf numFmtId="0" fontId="0" fillId="0" borderId="0" xfId="0">
      <alignment vertical="center"/>
    </xf>
    <xf numFmtId="0" fontId="1" fillId="0" borderId="0" xfId="0" applyFo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left" wrapText="1"/>
    </xf>
    <xf numFmtId="0" fontId="5"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center" vertical="center" wrapText="1"/>
    </xf>
    <xf numFmtId="0" fontId="6" fillId="0" borderId="1" xfId="49" applyNumberFormat="1" applyFont="1" applyFill="1" applyBorder="1" applyAlignment="1" applyProtection="1">
      <alignment horizontal="center" vertical="center" wrapText="1"/>
    </xf>
    <xf numFmtId="0" fontId="6" fillId="0" borderId="1" xfId="49" applyFont="1" applyFill="1" applyBorder="1" applyAlignment="1">
      <alignment horizontal="left" vertical="center" wrapText="1"/>
    </xf>
    <xf numFmtId="0" fontId="1" fillId="0" borderId="1" xfId="0" applyFont="1" applyBorder="1" applyAlignment="1">
      <alignment horizontal="center" vertical="center"/>
    </xf>
    <xf numFmtId="177"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8" fillId="0" borderId="6" xfId="51" applyFont="1" applyFill="1" applyBorder="1" applyAlignment="1" applyProtection="1">
      <alignment horizontal="center" vertical="center" wrapText="1"/>
      <protection locked="0"/>
    </xf>
    <xf numFmtId="0" fontId="9" fillId="0" borderId="7" xfId="51" applyFont="1" applyFill="1" applyBorder="1" applyAlignment="1" applyProtection="1">
      <alignment horizontal="left" vertical="center" wrapText="1"/>
    </xf>
    <xf numFmtId="0" fontId="6" fillId="0" borderId="8" xfId="49" applyFont="1" applyFill="1" applyBorder="1" applyAlignment="1">
      <alignment horizontal="center" vertical="center" wrapText="1"/>
    </xf>
    <xf numFmtId="0" fontId="8" fillId="0" borderId="9" xfId="51" applyFont="1" applyFill="1" applyBorder="1" applyAlignment="1" applyProtection="1">
      <alignment horizontal="center" vertical="center" wrapText="1"/>
      <protection locked="0"/>
    </xf>
    <xf numFmtId="0" fontId="9" fillId="0" borderId="7" xfId="51" applyFont="1" applyFill="1" applyBorder="1" applyAlignment="1" applyProtection="1">
      <alignment horizontal="center" vertical="center" wrapText="1"/>
    </xf>
    <xf numFmtId="0" fontId="8" fillId="0" borderId="10" xfId="51" applyFont="1" applyFill="1" applyBorder="1" applyAlignment="1" applyProtection="1">
      <alignment horizontal="center" vertical="center" wrapText="1"/>
      <protection locked="0"/>
    </xf>
    <xf numFmtId="0" fontId="8" fillId="0" borderId="7" xfId="51" applyFont="1" applyFill="1" applyBorder="1" applyAlignment="1" applyProtection="1">
      <alignment horizontal="center" vertical="center" wrapText="1"/>
      <protection locked="0"/>
    </xf>
    <xf numFmtId="0" fontId="8" fillId="0" borderId="7" xfId="51" applyFont="1" applyFill="1" applyBorder="1" applyAlignment="1" applyProtection="1">
      <alignment horizontal="left" vertical="center" wrapText="1"/>
      <protection locked="0"/>
    </xf>
    <xf numFmtId="0" fontId="6" fillId="0" borderId="5" xfId="49" applyFont="1" applyFill="1" applyBorder="1" applyAlignment="1">
      <alignment horizontal="center" vertical="center"/>
    </xf>
    <xf numFmtId="0" fontId="6" fillId="0" borderId="4" xfId="49" applyFont="1" applyFill="1" applyBorder="1" applyAlignment="1">
      <alignment horizontal="center" vertical="center"/>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12"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16"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10" fillId="0" borderId="0" xfId="49" applyFont="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6" fillId="0" borderId="17"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6" fillId="0" borderId="17" xfId="49"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49" fontId="14" fillId="0" borderId="1" xfId="50" applyNumberFormat="1" applyFont="1" applyFill="1" applyBorder="1" applyAlignment="1">
      <alignment horizontal="center" vertical="center" wrapText="1"/>
    </xf>
    <xf numFmtId="58" fontId="6" fillId="0" borderId="1" xfId="49" applyNumberFormat="1" applyFont="1" applyFill="1" applyBorder="1" applyAlignment="1">
      <alignment horizontal="center" vertical="center" wrapText="1"/>
    </xf>
    <xf numFmtId="0" fontId="10" fillId="0" borderId="5" xfId="49"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xf>
    <xf numFmtId="0" fontId="10" fillId="0" borderId="8" xfId="49" applyFont="1" applyFill="1" applyBorder="1" applyAlignment="1">
      <alignment horizontal="center" vertical="center" wrapText="1"/>
    </xf>
    <xf numFmtId="0" fontId="13" fillId="0" borderId="6" xfId="0" applyFont="1" applyFill="1" applyBorder="1" applyAlignment="1">
      <alignment horizontal="center" vertical="center" wrapText="1"/>
    </xf>
    <xf numFmtId="49" fontId="14" fillId="0" borderId="5" xfId="0" applyNumberFormat="1" applyFont="1" applyFill="1" applyBorder="1" applyAlignment="1">
      <alignment horizontal="center" vertical="center"/>
    </xf>
    <xf numFmtId="0" fontId="10" fillId="0" borderId="4" xfId="49" applyFont="1" applyFill="1" applyBorder="1" applyAlignment="1">
      <alignment horizontal="center" vertical="center" wrapText="1"/>
    </xf>
    <xf numFmtId="49" fontId="10" fillId="0" borderId="5" xfId="49" applyNumberFormat="1" applyFont="1" applyFill="1" applyBorder="1" applyAlignment="1">
      <alignment horizontal="center" vertical="center" wrapText="1"/>
    </xf>
    <xf numFmtId="49" fontId="10" fillId="0" borderId="8" xfId="49" applyNumberFormat="1" applyFont="1" applyFill="1" applyBorder="1" applyAlignment="1">
      <alignment horizontal="center" vertical="center" wrapText="1"/>
    </xf>
    <xf numFmtId="49" fontId="10" fillId="0" borderId="4" xfId="49"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4" xfId="0" applyFont="1" applyFill="1" applyBorder="1" applyAlignment="1">
      <alignment horizontal="center" vertical="center"/>
    </xf>
    <xf numFmtId="179" fontId="6" fillId="0" borderId="1" xfId="49"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20" xfId="0" applyFont="1" applyFill="1" applyBorder="1" applyAlignment="1">
      <alignment horizontal="center" vertical="center" wrapText="1"/>
    </xf>
    <xf numFmtId="0" fontId="13" fillId="0" borderId="7" xfId="0" applyNumberFormat="1" applyFont="1" applyFill="1" applyBorder="1" applyAlignment="1" applyProtection="1">
      <alignment horizontal="center" vertical="center" wrapText="1"/>
    </xf>
    <xf numFmtId="0" fontId="11" fillId="0" borderId="21"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xf>
    <xf numFmtId="0" fontId="10" fillId="2" borderId="7" xfId="49"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0" fontId="13" fillId="2" borderId="7" xfId="0" applyNumberFormat="1" applyFont="1" applyFill="1" applyBorder="1" applyAlignment="1" applyProtection="1">
      <alignment horizontal="center" vertical="center" wrapText="1"/>
    </xf>
    <xf numFmtId="0" fontId="11" fillId="2" borderId="2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10" fillId="2" borderId="1" xfId="49" applyFont="1" applyFill="1" applyBorder="1" applyAlignment="1">
      <alignment horizontal="center" vertical="center" wrapText="1"/>
    </xf>
    <xf numFmtId="9" fontId="15" fillId="0" borderId="7" xfId="49" applyNumberFormat="1" applyFont="1" applyFill="1" applyBorder="1" applyAlignment="1">
      <alignment horizontal="center" vertical="center" wrapText="1"/>
    </xf>
    <xf numFmtId="0" fontId="15" fillId="0" borderId="7" xfId="49" applyNumberFormat="1" applyFont="1" applyFill="1" applyBorder="1" applyAlignment="1" applyProtection="1">
      <alignment horizontal="center" vertical="center" wrapText="1"/>
    </xf>
    <xf numFmtId="0" fontId="10" fillId="0" borderId="7" xfId="49" applyFont="1" applyFill="1" applyBorder="1" applyAlignment="1">
      <alignment horizontal="center" vertical="center" wrapText="1"/>
    </xf>
    <xf numFmtId="9" fontId="10" fillId="0" borderId="7" xfId="49" applyNumberFormat="1" applyFont="1" applyFill="1" applyBorder="1" applyAlignment="1">
      <alignment horizontal="center" vertical="center" wrapText="1"/>
    </xf>
    <xf numFmtId="0" fontId="10" fillId="0" borderId="7" xfId="49" applyNumberFormat="1" applyFont="1" applyFill="1" applyBorder="1" applyAlignment="1" applyProtection="1">
      <alignment horizontal="center" vertical="center" wrapText="1"/>
    </xf>
    <xf numFmtId="0" fontId="11" fillId="0" borderId="22"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8" fillId="0" borderId="7" xfId="51" applyNumberFormat="1" applyFont="1" applyFill="1" applyBorder="1" applyAlignment="1" applyProtection="1">
      <alignment horizontal="center" vertical="center" wrapText="1"/>
      <protection locked="0"/>
    </xf>
    <xf numFmtId="0" fontId="16" fillId="0" borderId="7" xfId="51" applyFont="1" applyFill="1" applyBorder="1" applyAlignment="1" applyProtection="1">
      <alignment horizontal="center" vertical="center" wrapText="1"/>
      <protection locked="0"/>
    </xf>
    <xf numFmtId="0" fontId="17" fillId="0" borderId="7" xfId="51" applyFont="1" applyFill="1" applyBorder="1" applyAlignment="1" applyProtection="1">
      <alignment horizontal="center" vertical="center" wrapText="1"/>
    </xf>
    <xf numFmtId="49" fontId="18" fillId="0" borderId="1" xfId="50" applyNumberFormat="1" applyFont="1" applyFill="1" applyBorder="1" applyAlignment="1">
      <alignment horizontal="center" vertical="center" wrapText="1"/>
    </xf>
    <xf numFmtId="176" fontId="6" fillId="0" borderId="1" xfId="49" applyNumberFormat="1" applyFont="1" applyFill="1" applyBorder="1" applyAlignment="1">
      <alignment horizontal="right" vertical="center" wrapText="1"/>
    </xf>
    <xf numFmtId="0" fontId="19" fillId="0" borderId="0" xfId="0" applyFont="1" applyBorder="1" applyAlignment="1">
      <alignment horizontal="center" vertical="center"/>
    </xf>
    <xf numFmtId="0" fontId="2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wrapText="1"/>
    </xf>
    <xf numFmtId="180" fontId="1" fillId="0" borderId="1" xfId="0" applyNumberFormat="1" applyFont="1" applyBorder="1">
      <alignment vertical="center"/>
    </xf>
    <xf numFmtId="0" fontId="1" fillId="0" borderId="2" xfId="0" applyFont="1" applyBorder="1" applyAlignment="1">
      <alignment vertical="center" wrapText="1"/>
    </xf>
    <xf numFmtId="0" fontId="1" fillId="0" borderId="3" xfId="0" applyFont="1" applyBorder="1" applyAlignment="1">
      <alignment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1" fillId="0" borderId="23" xfId="0" applyFont="1" applyFill="1" applyBorder="1" applyAlignment="1">
      <alignment horizontal="center" vertical="center" wrapText="1"/>
    </xf>
    <xf numFmtId="10" fontId="21" fillId="0" borderId="1" xfId="0" applyNumberFormat="1" applyFont="1" applyFill="1" applyBorder="1" applyAlignment="1">
      <alignment horizontal="center" vertical="center" wrapText="1"/>
    </xf>
    <xf numFmtId="10" fontId="1" fillId="0" borderId="1" xfId="0" applyNumberFormat="1" applyFont="1" applyBorder="1" applyAlignment="1">
      <alignment horizontal="center" vertical="center"/>
    </xf>
    <xf numFmtId="0" fontId="1" fillId="0" borderId="1" xfId="0" applyNumberFormat="1" applyFont="1" applyFill="1" applyBorder="1" applyAlignment="1" applyProtection="1">
      <alignment horizontal="center" vertical="center"/>
    </xf>
    <xf numFmtId="0" fontId="10" fillId="0" borderId="2" xfId="50" applyFont="1" applyFill="1" applyBorder="1" applyAlignment="1">
      <alignment horizontal="center" vertical="center" wrapText="1"/>
    </xf>
    <xf numFmtId="0" fontId="10" fillId="0" borderId="1" xfId="5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10" fillId="0" borderId="1" xfId="49" applyNumberFormat="1" applyFont="1" applyFill="1" applyBorder="1" applyAlignment="1" applyProtection="1">
      <alignment horizontal="center" vertical="center" wrapText="1"/>
    </xf>
    <xf numFmtId="0" fontId="1" fillId="0" borderId="4" xfId="0" applyFont="1" applyBorder="1" applyAlignment="1">
      <alignment horizontal="center" vertical="center"/>
    </xf>
    <xf numFmtId="0" fontId="10" fillId="0" borderId="1" xfId="50" applyFont="1" applyFill="1" applyBorder="1" applyAlignment="1">
      <alignment horizontal="center" vertical="center" wrapText="1"/>
    </xf>
    <xf numFmtId="49" fontId="22" fillId="0" borderId="1" xfId="49" applyNumberFormat="1" applyFont="1" applyFill="1" applyBorder="1" applyAlignment="1">
      <alignment horizontal="center" vertical="center" wrapText="1"/>
    </xf>
    <xf numFmtId="0" fontId="10" fillId="3" borderId="1" xfId="49" applyFont="1" applyFill="1" applyBorder="1" applyAlignment="1">
      <alignment horizontal="center" vertical="center" wrapText="1"/>
    </xf>
    <xf numFmtId="0" fontId="10" fillId="3" borderId="4" xfId="49" applyFont="1" applyFill="1" applyBorder="1" applyAlignment="1">
      <alignment horizontal="center" vertical="center" wrapText="1"/>
    </xf>
    <xf numFmtId="0" fontId="1" fillId="0" borderId="13" xfId="0" applyFont="1" applyBorder="1" applyAlignment="1">
      <alignment horizontal="center" vertical="center"/>
    </xf>
    <xf numFmtId="0" fontId="1" fillId="0" borderId="19"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0" fillId="0" borderId="0" xfId="0" applyFont="1" applyBorder="1" applyAlignment="1">
      <alignment horizontal="right" vertical="center" wrapText="1"/>
    </xf>
    <xf numFmtId="0" fontId="1" fillId="0" borderId="17" xfId="0" applyFont="1" applyBorder="1" applyAlignment="1">
      <alignment horizontal="left" vertic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17" xfId="0" applyFont="1" applyBorder="1" applyAlignment="1">
      <alignment vertical="center"/>
    </xf>
    <xf numFmtId="0" fontId="1" fillId="0" borderId="17" xfId="0" applyFont="1" applyBorder="1" applyAlignment="1">
      <alignment horizontal="center" vertical="center"/>
    </xf>
    <xf numFmtId="0" fontId="23" fillId="0" borderId="0" xfId="0" applyFont="1" applyFill="1" applyBorder="1" applyAlignment="1">
      <alignment horizontal="center" vertical="center"/>
    </xf>
    <xf numFmtId="0" fontId="14" fillId="0" borderId="15" xfId="0" applyFont="1" applyFill="1" applyBorder="1" applyAlignment="1">
      <alignment horizontal="left" vertical="center"/>
    </xf>
    <xf numFmtId="0" fontId="2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24" xfId="0" applyFont="1" applyFill="1" applyBorder="1" applyAlignment="1">
      <alignment horizontal="left" vertical="center" wrapText="1"/>
    </xf>
    <xf numFmtId="0" fontId="14" fillId="0" borderId="8"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1" fillId="0" borderId="1" xfId="0"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Normal" xfId="51"/>
  </cellStyles>
  <dxfs count="1">
    <dxf>
      <fill>
        <patternFill patternType="solid">
          <bgColor rgb="FFFF9900"/>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3" sqref="D3"/>
    </sheetView>
  </sheetViews>
  <sheetFormatPr defaultColWidth="9" defaultRowHeight="13.5" outlineLevelCol="3"/>
  <cols>
    <col min="1" max="1" width="17.125" customWidth="1"/>
    <col min="2" max="2" width="23.25" customWidth="1"/>
    <col min="3" max="3" width="15.5" customWidth="1"/>
    <col min="4" max="4" width="97.125" customWidth="1"/>
  </cols>
  <sheetData>
    <row r="1" ht="22.5" spans="1:4">
      <c r="A1" s="137" t="s">
        <v>0</v>
      </c>
      <c r="B1" s="137"/>
      <c r="C1" s="137"/>
      <c r="D1" s="137"/>
    </row>
    <row r="2" ht="20" customHeight="1" spans="1:4">
      <c r="A2" s="138" t="s">
        <v>1</v>
      </c>
      <c r="B2" s="138"/>
      <c r="C2" s="139"/>
      <c r="D2" s="140" t="s">
        <v>2</v>
      </c>
    </row>
    <row r="3" ht="141" customHeight="1" spans="1:4">
      <c r="A3" s="141" t="s">
        <v>3</v>
      </c>
      <c r="B3" s="142" t="s">
        <v>4</v>
      </c>
      <c r="C3" s="143"/>
      <c r="D3" s="144" t="s">
        <v>5</v>
      </c>
    </row>
    <row r="4" ht="84" customHeight="1" spans="1:4">
      <c r="A4" s="145"/>
      <c r="B4" s="142" t="s">
        <v>6</v>
      </c>
      <c r="C4" s="143"/>
      <c r="D4" s="146" t="s">
        <v>7</v>
      </c>
    </row>
    <row r="5" ht="123" customHeight="1" spans="1:4">
      <c r="A5" s="145"/>
      <c r="B5" s="142" t="s">
        <v>8</v>
      </c>
      <c r="C5" s="143"/>
      <c r="D5" s="147" t="s">
        <v>9</v>
      </c>
    </row>
    <row r="6" ht="42" customHeight="1" spans="1:4">
      <c r="A6" s="145"/>
      <c r="B6" s="142" t="s">
        <v>10</v>
      </c>
      <c r="C6" s="143"/>
      <c r="D6" s="147" t="s">
        <v>11</v>
      </c>
    </row>
    <row r="7" ht="42" customHeight="1" spans="1:4">
      <c r="A7" s="148"/>
      <c r="B7" s="142" t="s">
        <v>12</v>
      </c>
      <c r="C7" s="143"/>
      <c r="D7" s="147" t="s">
        <v>13</v>
      </c>
    </row>
    <row r="8" ht="87" customHeight="1" spans="1:4">
      <c r="A8" s="141" t="s">
        <v>14</v>
      </c>
      <c r="B8" s="142" t="s">
        <v>15</v>
      </c>
      <c r="C8" s="143"/>
      <c r="D8" s="146" t="s">
        <v>16</v>
      </c>
    </row>
    <row r="9" ht="42" customHeight="1" spans="1:4">
      <c r="A9" s="145"/>
      <c r="B9" s="141" t="s">
        <v>17</v>
      </c>
      <c r="C9" s="149" t="s">
        <v>18</v>
      </c>
      <c r="D9" s="146" t="s">
        <v>19</v>
      </c>
    </row>
    <row r="10" ht="42" customHeight="1" spans="1:4">
      <c r="A10" s="148"/>
      <c r="B10" s="148"/>
      <c r="C10" s="149" t="s">
        <v>20</v>
      </c>
      <c r="D10" s="146" t="s">
        <v>21</v>
      </c>
    </row>
    <row r="11" ht="66" customHeight="1" spans="1:4">
      <c r="A11" s="142" t="s">
        <v>22</v>
      </c>
      <c r="B11" s="150"/>
      <c r="C11" s="143"/>
      <c r="D11" s="147" t="s">
        <v>23</v>
      </c>
    </row>
    <row r="12" ht="42" customHeight="1" spans="1:4">
      <c r="A12" s="142" t="s">
        <v>24</v>
      </c>
      <c r="B12" s="150"/>
      <c r="C12" s="143"/>
      <c r="D12" s="146" t="s">
        <v>25</v>
      </c>
    </row>
    <row r="13" ht="42" customHeight="1" spans="1:4">
      <c r="A13" s="142" t="s">
        <v>26</v>
      </c>
      <c r="B13" s="150"/>
      <c r="C13" s="143"/>
      <c r="D13" s="146" t="s">
        <v>27</v>
      </c>
    </row>
    <row r="14" ht="42" customHeight="1" spans="1:4">
      <c r="A14" s="142" t="s">
        <v>28</v>
      </c>
      <c r="B14" s="150"/>
      <c r="C14" s="143"/>
      <c r="D14" s="146" t="s">
        <v>29</v>
      </c>
    </row>
    <row r="15" ht="42" customHeight="1" spans="1:4">
      <c r="A15" s="142" t="s">
        <v>30</v>
      </c>
      <c r="B15" s="150"/>
      <c r="C15" s="143"/>
      <c r="D15" s="146" t="s">
        <v>31</v>
      </c>
    </row>
    <row r="16" ht="25" customHeight="1" spans="1:4">
      <c r="A16" s="151" t="s">
        <v>32</v>
      </c>
      <c r="B16" s="151"/>
      <c r="C16" s="151"/>
      <c r="D16" s="15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4" sqref="C4:E4"/>
    </sheetView>
  </sheetViews>
  <sheetFormatPr defaultColWidth="9" defaultRowHeight="13.5"/>
  <cols>
    <col min="1" max="1" width="9.25" customWidth="1"/>
    <col min="3" max="3" width="28" customWidth="1"/>
    <col min="4" max="6" width="10" customWidth="1"/>
    <col min="10" max="10" width="8.375" customWidth="1"/>
    <col min="11" max="11" width="17.625"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312</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1.5</v>
      </c>
      <c r="E6" s="11">
        <v>1.5</v>
      </c>
      <c r="F6" s="11">
        <v>1.5</v>
      </c>
      <c r="G6" s="6">
        <v>10</v>
      </c>
      <c r="H6" s="12">
        <v>100</v>
      </c>
      <c r="I6" s="15">
        <v>10</v>
      </c>
      <c r="J6" s="15"/>
      <c r="K6" s="44" t="s">
        <v>31</v>
      </c>
    </row>
    <row r="7" ht="25" customHeight="1" spans="1:11">
      <c r="A7" s="6"/>
      <c r="B7" s="6"/>
      <c r="C7" s="10" t="s">
        <v>141</v>
      </c>
      <c r="D7" s="11">
        <v>1.5</v>
      </c>
      <c r="E7" s="11">
        <v>1.5</v>
      </c>
      <c r="F7" s="11">
        <v>1.5</v>
      </c>
      <c r="G7" s="6">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99" customHeight="1" spans="1:11">
      <c r="A11" s="6"/>
      <c r="B11" s="16" t="s">
        <v>313</v>
      </c>
      <c r="C11" s="16"/>
      <c r="D11" s="16"/>
      <c r="E11" s="16"/>
      <c r="F11" s="16"/>
      <c r="G11" s="15" t="s">
        <v>314</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ht="44" customHeight="1" spans="1:11">
      <c r="A15" s="19" t="s">
        <v>64</v>
      </c>
      <c r="B15" s="6" t="s">
        <v>65</v>
      </c>
      <c r="C15" s="6" t="s">
        <v>315</v>
      </c>
      <c r="D15" s="50" t="s">
        <v>67</v>
      </c>
      <c r="E15" s="6">
        <v>1</v>
      </c>
      <c r="F15" s="6" t="s">
        <v>68</v>
      </c>
      <c r="G15" s="6">
        <v>1</v>
      </c>
      <c r="H15" s="6">
        <v>20</v>
      </c>
      <c r="I15" s="6">
        <v>20</v>
      </c>
      <c r="J15" s="35" t="s">
        <v>31</v>
      </c>
      <c r="K15" s="37"/>
    </row>
    <row r="16" ht="44" customHeight="1" spans="1:11">
      <c r="A16" s="22"/>
      <c r="B16" s="6" t="s">
        <v>286</v>
      </c>
      <c r="C16" s="6" t="s">
        <v>316</v>
      </c>
      <c r="D16" s="6" t="s">
        <v>67</v>
      </c>
      <c r="E16" s="6">
        <v>1.5</v>
      </c>
      <c r="F16" s="6" t="s">
        <v>306</v>
      </c>
      <c r="G16" s="6">
        <v>1.5</v>
      </c>
      <c r="H16" s="6">
        <v>15</v>
      </c>
      <c r="I16" s="6">
        <v>15</v>
      </c>
      <c r="J16" s="35" t="s">
        <v>31</v>
      </c>
      <c r="K16" s="37"/>
    </row>
    <row r="17" ht="44" customHeight="1" spans="1:11">
      <c r="A17" s="18"/>
      <c r="B17" s="6" t="s">
        <v>107</v>
      </c>
      <c r="C17" s="6" t="s">
        <v>317</v>
      </c>
      <c r="D17" s="50" t="s">
        <v>67</v>
      </c>
      <c r="E17" s="6">
        <v>100</v>
      </c>
      <c r="F17" s="6" t="s">
        <v>73</v>
      </c>
      <c r="G17" s="6">
        <v>100</v>
      </c>
      <c r="H17" s="6">
        <v>15</v>
      </c>
      <c r="I17" s="6">
        <v>15</v>
      </c>
      <c r="J17" s="35" t="s">
        <v>31</v>
      </c>
      <c r="K17" s="37"/>
    </row>
    <row r="18" ht="44" customHeight="1" spans="1:11">
      <c r="A18" s="19" t="s">
        <v>112</v>
      </c>
      <c r="B18" s="6" t="s">
        <v>113</v>
      </c>
      <c r="C18" s="6" t="s">
        <v>318</v>
      </c>
      <c r="D18" s="6" t="s">
        <v>67</v>
      </c>
      <c r="E18" s="6" t="s">
        <v>181</v>
      </c>
      <c r="F18" s="6" t="s">
        <v>116</v>
      </c>
      <c r="G18" s="6" t="s">
        <v>181</v>
      </c>
      <c r="H18" s="6">
        <v>15</v>
      </c>
      <c r="I18" s="6">
        <v>15</v>
      </c>
      <c r="J18" s="35" t="s">
        <v>31</v>
      </c>
      <c r="K18" s="37"/>
    </row>
    <row r="19" ht="44" customHeight="1" spans="1:11">
      <c r="A19" s="18"/>
      <c r="B19" s="6" t="s">
        <v>291</v>
      </c>
      <c r="C19" s="6" t="s">
        <v>319</v>
      </c>
      <c r="D19" s="6" t="s">
        <v>67</v>
      </c>
      <c r="E19" s="6" t="s">
        <v>293</v>
      </c>
      <c r="F19" s="6" t="s">
        <v>116</v>
      </c>
      <c r="G19" s="6" t="s">
        <v>293</v>
      </c>
      <c r="H19" s="6">
        <v>15</v>
      </c>
      <c r="I19" s="6">
        <v>15</v>
      </c>
      <c r="J19" s="35" t="s">
        <v>31</v>
      </c>
      <c r="K19" s="37"/>
    </row>
    <row r="20" ht="44" customHeight="1" spans="1:11">
      <c r="A20" s="6" t="s">
        <v>120</v>
      </c>
      <c r="B20" s="6" t="s">
        <v>121</v>
      </c>
      <c r="C20" s="6" t="s">
        <v>320</v>
      </c>
      <c r="D20" s="50" t="s">
        <v>72</v>
      </c>
      <c r="E20" s="12">
        <v>80</v>
      </c>
      <c r="F20" s="6" t="s">
        <v>73</v>
      </c>
      <c r="G20" s="6">
        <v>85</v>
      </c>
      <c r="H20" s="6">
        <v>10</v>
      </c>
      <c r="I20" s="6">
        <v>10</v>
      </c>
      <c r="J20" s="35" t="s">
        <v>31</v>
      </c>
      <c r="K20" s="37"/>
    </row>
    <row r="21" ht="25" customHeight="1" spans="1:11">
      <c r="A21" s="6" t="s">
        <v>163</v>
      </c>
      <c r="B21" s="6"/>
      <c r="C21" s="6"/>
      <c r="D21" s="30" t="s">
        <v>31</v>
      </c>
      <c r="E21" s="31"/>
      <c r="F21" s="31"/>
      <c r="G21" s="31"/>
      <c r="H21" s="31"/>
      <c r="I21" s="31"/>
      <c r="J21" s="31"/>
      <c r="K21" s="49"/>
    </row>
    <row r="22" ht="25" customHeight="1" spans="1:11">
      <c r="A22" s="32" t="s">
        <v>164</v>
      </c>
      <c r="B22" s="33"/>
      <c r="C22" s="33"/>
      <c r="D22" s="33"/>
      <c r="E22" s="33"/>
      <c r="F22" s="33"/>
      <c r="G22" s="34"/>
      <c r="H22" s="6" t="s">
        <v>165</v>
      </c>
      <c r="I22" s="6" t="s">
        <v>166</v>
      </c>
      <c r="J22" s="30" t="s">
        <v>167</v>
      </c>
      <c r="K22" s="49"/>
    </row>
    <row r="23" ht="25" customHeight="1" spans="1:11">
      <c r="A23" s="35"/>
      <c r="B23" s="36"/>
      <c r="C23" s="36"/>
      <c r="D23" s="36"/>
      <c r="E23" s="36"/>
      <c r="F23" s="36"/>
      <c r="G23" s="37"/>
      <c r="H23" s="6">
        <v>100</v>
      </c>
      <c r="I23" s="6">
        <v>100</v>
      </c>
      <c r="J23" s="30" t="s">
        <v>168</v>
      </c>
      <c r="K23" s="49"/>
    </row>
    <row r="24" ht="69" customHeight="1" spans="1:11">
      <c r="A24" s="13" t="s">
        <v>169</v>
      </c>
      <c r="B24" s="13"/>
      <c r="C24" s="13"/>
      <c r="D24" s="13"/>
      <c r="E24" s="13"/>
      <c r="F24" s="13"/>
      <c r="G24" s="13"/>
      <c r="H24" s="13"/>
      <c r="I24" s="13"/>
      <c r="J24" s="13"/>
      <c r="K24" s="13"/>
    </row>
    <row r="25" spans="1:11">
      <c r="A25" s="38" t="s">
        <v>125</v>
      </c>
      <c r="B25" s="38"/>
      <c r="C25" s="38"/>
      <c r="D25" s="38"/>
      <c r="E25" s="38"/>
      <c r="F25" s="38"/>
      <c r="G25" s="38"/>
      <c r="H25" s="38"/>
      <c r="I25" s="38"/>
      <c r="J25" s="38"/>
      <c r="K25" s="38"/>
    </row>
    <row r="26" spans="1:11">
      <c r="A26" s="38" t="s">
        <v>126</v>
      </c>
      <c r="B26" s="38"/>
      <c r="C26" s="38"/>
      <c r="D26" s="38"/>
      <c r="E26" s="38"/>
      <c r="F26" s="38"/>
      <c r="G26" s="38"/>
      <c r="H26" s="38"/>
      <c r="I26" s="38"/>
      <c r="J26" s="38"/>
      <c r="K26" s="38"/>
    </row>
    <row r="27" customFormat="1" spans="1:10">
      <c r="A27" s="39"/>
      <c r="B27" s="39"/>
      <c r="C27" s="39"/>
      <c r="D27" s="39"/>
      <c r="E27" s="39"/>
      <c r="F27" s="39"/>
      <c r="G27" s="39"/>
      <c r="H27" s="39"/>
      <c r="I27" s="39"/>
      <c r="J27" s="39"/>
    </row>
  </sheetData>
  <mergeCells count="43">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A15" sqref="$A15:$XFD19"/>
    </sheetView>
  </sheetViews>
  <sheetFormatPr defaultColWidth="9" defaultRowHeight="13.5"/>
  <cols>
    <col min="1" max="1" width="9.25" customWidth="1"/>
    <col min="3" max="3" width="28" customWidth="1"/>
    <col min="4" max="6" width="10" customWidth="1"/>
    <col min="10" max="10" width="8.375" customWidth="1"/>
    <col min="11" max="11" width="17.625"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321</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0</v>
      </c>
      <c r="E6" s="11">
        <v>1.06</v>
      </c>
      <c r="F6" s="11">
        <v>1.06</v>
      </c>
      <c r="G6" s="6">
        <v>10</v>
      </c>
      <c r="H6" s="12">
        <v>100</v>
      </c>
      <c r="I6" s="15">
        <v>10</v>
      </c>
      <c r="J6" s="15"/>
      <c r="K6" s="44" t="s">
        <v>31</v>
      </c>
    </row>
    <row r="7" ht="25" customHeight="1" spans="1:11">
      <c r="A7" s="6"/>
      <c r="B7" s="6"/>
      <c r="C7" s="10" t="s">
        <v>141</v>
      </c>
      <c r="D7" s="11">
        <v>0</v>
      </c>
      <c r="E7" s="11">
        <v>1.06</v>
      </c>
      <c r="F7" s="11">
        <v>1.06</v>
      </c>
      <c r="G7" s="6">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99" customHeight="1" spans="1:11">
      <c r="A11" s="6"/>
      <c r="B11" s="16" t="s">
        <v>322</v>
      </c>
      <c r="C11" s="16"/>
      <c r="D11" s="16"/>
      <c r="E11" s="16"/>
      <c r="F11" s="16"/>
      <c r="G11" s="15" t="s">
        <v>323</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2" customFormat="1" ht="59" customHeight="1" spans="1:11">
      <c r="A15" s="6" t="s">
        <v>64</v>
      </c>
      <c r="B15" s="6" t="s">
        <v>65</v>
      </c>
      <c r="C15" s="6" t="s">
        <v>324</v>
      </c>
      <c r="D15" s="50" t="s">
        <v>67</v>
      </c>
      <c r="E15" s="6">
        <v>2</v>
      </c>
      <c r="F15" s="6" t="s">
        <v>89</v>
      </c>
      <c r="G15" s="6">
        <v>2</v>
      </c>
      <c r="H15" s="6">
        <v>20</v>
      </c>
      <c r="I15" s="6">
        <v>20</v>
      </c>
      <c r="J15" s="35" t="s">
        <v>31</v>
      </c>
      <c r="K15" s="37"/>
    </row>
    <row r="16" s="52" customFormat="1" ht="59" customHeight="1" spans="1:11">
      <c r="A16" s="6" t="s">
        <v>64</v>
      </c>
      <c r="B16" s="6" t="s">
        <v>65</v>
      </c>
      <c r="C16" s="6" t="s">
        <v>325</v>
      </c>
      <c r="D16" s="6" t="s">
        <v>67</v>
      </c>
      <c r="E16" s="6">
        <v>2</v>
      </c>
      <c r="F16" s="6" t="s">
        <v>89</v>
      </c>
      <c r="G16" s="6">
        <v>2</v>
      </c>
      <c r="H16" s="6">
        <v>20</v>
      </c>
      <c r="I16" s="6">
        <v>20</v>
      </c>
      <c r="J16" s="35" t="s">
        <v>31</v>
      </c>
      <c r="K16" s="37"/>
    </row>
    <row r="17" s="52" customFormat="1" ht="59" customHeight="1" spans="1:11">
      <c r="A17" s="6" t="s">
        <v>64</v>
      </c>
      <c r="B17" s="6" t="s">
        <v>107</v>
      </c>
      <c r="C17" s="6" t="s">
        <v>326</v>
      </c>
      <c r="D17" s="50" t="s">
        <v>67</v>
      </c>
      <c r="E17" s="6">
        <v>100</v>
      </c>
      <c r="F17" s="6" t="s">
        <v>73</v>
      </c>
      <c r="G17" s="6">
        <v>100</v>
      </c>
      <c r="H17" s="6">
        <v>10</v>
      </c>
      <c r="I17" s="6">
        <v>10</v>
      </c>
      <c r="J17" s="35" t="s">
        <v>31</v>
      </c>
      <c r="K17" s="37"/>
    </row>
    <row r="18" s="52" customFormat="1" ht="59" customHeight="1" spans="1:11">
      <c r="A18" s="6" t="s">
        <v>112</v>
      </c>
      <c r="B18" s="6" t="s">
        <v>291</v>
      </c>
      <c r="C18" s="6" t="s">
        <v>327</v>
      </c>
      <c r="D18" s="6" t="s">
        <v>67</v>
      </c>
      <c r="E18" s="6" t="s">
        <v>181</v>
      </c>
      <c r="F18" s="6" t="s">
        <v>116</v>
      </c>
      <c r="G18" s="6" t="s">
        <v>181</v>
      </c>
      <c r="H18" s="6">
        <v>30</v>
      </c>
      <c r="I18" s="6">
        <v>30</v>
      </c>
      <c r="J18" s="35" t="s">
        <v>31</v>
      </c>
      <c r="K18" s="37"/>
    </row>
    <row r="19" s="52" customFormat="1" ht="59" customHeight="1" spans="1:11">
      <c r="A19" s="6" t="s">
        <v>120</v>
      </c>
      <c r="B19" s="6" t="s">
        <v>121</v>
      </c>
      <c r="C19" s="6" t="s">
        <v>328</v>
      </c>
      <c r="D19" s="50" t="s">
        <v>72</v>
      </c>
      <c r="E19" s="12">
        <v>85</v>
      </c>
      <c r="F19" s="6" t="s">
        <v>73</v>
      </c>
      <c r="G19" s="6">
        <v>90</v>
      </c>
      <c r="H19" s="6">
        <v>10</v>
      </c>
      <c r="I19" s="6">
        <v>10</v>
      </c>
      <c r="J19" s="35" t="s">
        <v>31</v>
      </c>
      <c r="K19" s="37"/>
    </row>
    <row r="20" ht="25" customHeight="1" spans="1:11">
      <c r="A20" s="6" t="s">
        <v>163</v>
      </c>
      <c r="B20" s="6"/>
      <c r="C20" s="6"/>
      <c r="D20" s="30" t="s">
        <v>31</v>
      </c>
      <c r="E20" s="31"/>
      <c r="F20" s="31"/>
      <c r="G20" s="31"/>
      <c r="H20" s="31"/>
      <c r="I20" s="31"/>
      <c r="J20" s="31"/>
      <c r="K20" s="49"/>
    </row>
    <row r="21" ht="25" customHeight="1" spans="1:11">
      <c r="A21" s="32" t="s">
        <v>164</v>
      </c>
      <c r="B21" s="33"/>
      <c r="C21" s="33"/>
      <c r="D21" s="33"/>
      <c r="E21" s="33"/>
      <c r="F21" s="33"/>
      <c r="G21" s="34"/>
      <c r="H21" s="6" t="s">
        <v>165</v>
      </c>
      <c r="I21" s="6" t="s">
        <v>166</v>
      </c>
      <c r="J21" s="30" t="s">
        <v>167</v>
      </c>
      <c r="K21" s="49"/>
    </row>
    <row r="22" ht="25" customHeight="1" spans="1:11">
      <c r="A22" s="35"/>
      <c r="B22" s="36"/>
      <c r="C22" s="36"/>
      <c r="D22" s="36"/>
      <c r="E22" s="36"/>
      <c r="F22" s="36"/>
      <c r="G22" s="37"/>
      <c r="H22" s="6">
        <v>100</v>
      </c>
      <c r="I22" s="6">
        <v>100</v>
      </c>
      <c r="J22" s="30" t="s">
        <v>168</v>
      </c>
      <c r="K22" s="49"/>
    </row>
    <row r="23" ht="69" customHeight="1" spans="1:11">
      <c r="A23" s="13" t="s">
        <v>169</v>
      </c>
      <c r="B23" s="13"/>
      <c r="C23" s="13"/>
      <c r="D23" s="13"/>
      <c r="E23" s="13"/>
      <c r="F23" s="13"/>
      <c r="G23" s="13"/>
      <c r="H23" s="13"/>
      <c r="I23" s="13"/>
      <c r="J23" s="13"/>
      <c r="K23" s="13"/>
    </row>
    <row r="24" spans="1:11">
      <c r="A24" s="38" t="s">
        <v>125</v>
      </c>
      <c r="B24" s="38"/>
      <c r="C24" s="38"/>
      <c r="D24" s="38"/>
      <c r="E24" s="38"/>
      <c r="F24" s="38"/>
      <c r="G24" s="38"/>
      <c r="H24" s="38"/>
      <c r="I24" s="38"/>
      <c r="J24" s="38"/>
      <c r="K24" s="38"/>
    </row>
    <row r="25" spans="1:11">
      <c r="A25" s="38" t="s">
        <v>126</v>
      </c>
      <c r="B25" s="38"/>
      <c r="C25" s="38"/>
      <c r="D25" s="38"/>
      <c r="E25" s="38"/>
      <c r="F25" s="38"/>
      <c r="G25" s="38"/>
      <c r="H25" s="38"/>
      <c r="I25" s="38"/>
      <c r="J25" s="38"/>
      <c r="K25" s="38"/>
    </row>
    <row r="26" customFormat="1" spans="1:10">
      <c r="A26" s="39"/>
      <c r="B26" s="39"/>
      <c r="C26" s="39"/>
      <c r="D26" s="39"/>
      <c r="E26" s="39"/>
      <c r="F26" s="39"/>
      <c r="G26" s="39"/>
      <c r="H26" s="39"/>
      <c r="I26" s="39"/>
      <c r="J26" s="39"/>
    </row>
  </sheetData>
  <mergeCells count="40">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H15" sqref="H15:H20"/>
    </sheetView>
  </sheetViews>
  <sheetFormatPr defaultColWidth="9" defaultRowHeight="13.5"/>
  <cols>
    <col min="1" max="1" width="9.25" customWidth="1"/>
    <col min="3" max="3" width="37.25" customWidth="1"/>
    <col min="4" max="6" width="10" customWidth="1"/>
    <col min="10" max="10" width="8.375" customWidth="1"/>
    <col min="11" max="11" width="17.625"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329</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20</v>
      </c>
      <c r="E6" s="11">
        <v>8</v>
      </c>
      <c r="F6" s="11">
        <v>8</v>
      </c>
      <c r="G6" s="6">
        <v>10</v>
      </c>
      <c r="H6" s="12">
        <v>100</v>
      </c>
      <c r="I6" s="15">
        <v>10</v>
      </c>
      <c r="J6" s="15"/>
      <c r="K6" s="44" t="s">
        <v>31</v>
      </c>
    </row>
    <row r="7" ht="25" customHeight="1" spans="1:11">
      <c r="A7" s="6"/>
      <c r="B7" s="6"/>
      <c r="C7" s="10" t="s">
        <v>141</v>
      </c>
      <c r="D7" s="11">
        <v>20</v>
      </c>
      <c r="E7" s="11">
        <v>8</v>
      </c>
      <c r="F7" s="11">
        <v>8</v>
      </c>
      <c r="G7" s="6">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99" customHeight="1" spans="1:11">
      <c r="A11" s="6"/>
      <c r="B11" s="16" t="s">
        <v>330</v>
      </c>
      <c r="C11" s="16"/>
      <c r="D11" s="16"/>
      <c r="E11" s="16"/>
      <c r="F11" s="16"/>
      <c r="G11" s="15" t="s">
        <v>331</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3" customFormat="1" ht="48" customHeight="1" spans="1:11">
      <c r="A15" s="19" t="s">
        <v>64</v>
      </c>
      <c r="B15" s="19" t="s">
        <v>65</v>
      </c>
      <c r="C15" s="54" t="s">
        <v>332</v>
      </c>
      <c r="D15" s="50" t="s">
        <v>72</v>
      </c>
      <c r="E15" s="6">
        <v>90</v>
      </c>
      <c r="F15" s="6" t="s">
        <v>73</v>
      </c>
      <c r="G15" s="6">
        <v>90</v>
      </c>
      <c r="H15" s="6">
        <v>10</v>
      </c>
      <c r="I15" s="6">
        <v>10</v>
      </c>
      <c r="J15" s="35" t="s">
        <v>31</v>
      </c>
      <c r="K15" s="37"/>
    </row>
    <row r="16" s="53" customFormat="1" ht="48" customHeight="1" spans="1:11">
      <c r="A16" s="22"/>
      <c r="B16" s="22"/>
      <c r="C16" s="54" t="s">
        <v>333</v>
      </c>
      <c r="D16" s="51" t="s">
        <v>72</v>
      </c>
      <c r="E16" s="6">
        <v>90</v>
      </c>
      <c r="F16" s="6" t="s">
        <v>73</v>
      </c>
      <c r="G16" s="6">
        <v>90</v>
      </c>
      <c r="H16" s="6">
        <v>10</v>
      </c>
      <c r="I16" s="6">
        <v>10</v>
      </c>
      <c r="J16" s="35" t="s">
        <v>31</v>
      </c>
      <c r="K16" s="37"/>
    </row>
    <row r="17" s="53" customFormat="1" ht="48" customHeight="1" spans="1:11">
      <c r="A17" s="22"/>
      <c r="B17" s="22"/>
      <c r="C17" s="54" t="s">
        <v>334</v>
      </c>
      <c r="D17" s="51" t="s">
        <v>72</v>
      </c>
      <c r="E17" s="6">
        <v>90</v>
      </c>
      <c r="F17" s="6" t="s">
        <v>73</v>
      </c>
      <c r="G17" s="6">
        <v>90</v>
      </c>
      <c r="H17" s="6">
        <v>10</v>
      </c>
      <c r="I17" s="6">
        <v>10</v>
      </c>
      <c r="J17" s="35" t="s">
        <v>31</v>
      </c>
      <c r="K17" s="37"/>
    </row>
    <row r="18" s="53" customFormat="1" ht="48" customHeight="1" spans="1:11">
      <c r="A18" s="22"/>
      <c r="B18" s="22"/>
      <c r="C18" s="54" t="s">
        <v>335</v>
      </c>
      <c r="D18" s="6" t="s">
        <v>72</v>
      </c>
      <c r="E18" s="6">
        <v>90</v>
      </c>
      <c r="F18" s="6" t="s">
        <v>73</v>
      </c>
      <c r="G18" s="6">
        <v>90</v>
      </c>
      <c r="H18" s="6">
        <v>10</v>
      </c>
      <c r="I18" s="6">
        <v>10</v>
      </c>
      <c r="J18" s="35" t="s">
        <v>31</v>
      </c>
      <c r="K18" s="37"/>
    </row>
    <row r="19" s="53" customFormat="1" ht="48" customHeight="1" spans="1:11">
      <c r="A19" s="22"/>
      <c r="B19" s="18"/>
      <c r="C19" s="54" t="s">
        <v>336</v>
      </c>
      <c r="D19" s="6" t="s">
        <v>72</v>
      </c>
      <c r="E19" s="6">
        <v>51</v>
      </c>
      <c r="F19" s="6" t="s">
        <v>89</v>
      </c>
      <c r="G19" s="6">
        <v>51</v>
      </c>
      <c r="H19" s="6">
        <v>5</v>
      </c>
      <c r="I19" s="6">
        <v>5</v>
      </c>
      <c r="J19" s="35" t="s">
        <v>31</v>
      </c>
      <c r="K19" s="37"/>
    </row>
    <row r="20" s="53" customFormat="1" ht="48" customHeight="1" spans="1:11">
      <c r="A20" s="18"/>
      <c r="B20" s="6" t="s">
        <v>107</v>
      </c>
      <c r="C20" s="6" t="s">
        <v>337</v>
      </c>
      <c r="D20" s="50" t="s">
        <v>72</v>
      </c>
      <c r="E20" s="6">
        <v>90</v>
      </c>
      <c r="F20" s="6" t="s">
        <v>73</v>
      </c>
      <c r="G20" s="6">
        <v>95</v>
      </c>
      <c r="H20" s="6">
        <v>5</v>
      </c>
      <c r="I20" s="6">
        <v>5</v>
      </c>
      <c r="J20" s="35" t="s">
        <v>31</v>
      </c>
      <c r="K20" s="37"/>
    </row>
    <row r="21" s="53" customFormat="1" ht="84" customHeight="1" spans="1:11">
      <c r="A21" s="6" t="s">
        <v>112</v>
      </c>
      <c r="B21" s="6" t="s">
        <v>338</v>
      </c>
      <c r="C21" s="6" t="s">
        <v>339</v>
      </c>
      <c r="D21" s="6" t="s">
        <v>67</v>
      </c>
      <c r="E21" s="6" t="s">
        <v>181</v>
      </c>
      <c r="F21" s="6" t="s">
        <v>116</v>
      </c>
      <c r="G21" s="6" t="s">
        <v>181</v>
      </c>
      <c r="H21" s="6">
        <v>30</v>
      </c>
      <c r="I21" s="6">
        <v>30</v>
      </c>
      <c r="J21" s="35" t="s">
        <v>31</v>
      </c>
      <c r="K21" s="37"/>
    </row>
    <row r="22" s="53" customFormat="1" ht="48" customHeight="1" spans="1:11">
      <c r="A22" s="6" t="s">
        <v>120</v>
      </c>
      <c r="B22" s="6" t="s">
        <v>121</v>
      </c>
      <c r="C22" s="6" t="s">
        <v>340</v>
      </c>
      <c r="D22" s="50" t="s">
        <v>72</v>
      </c>
      <c r="E22" s="12">
        <v>90</v>
      </c>
      <c r="F22" s="6" t="s">
        <v>73</v>
      </c>
      <c r="G22" s="6">
        <v>96</v>
      </c>
      <c r="H22" s="6">
        <v>10</v>
      </c>
      <c r="I22" s="6">
        <v>10</v>
      </c>
      <c r="J22" s="35" t="s">
        <v>31</v>
      </c>
      <c r="K22" s="37"/>
    </row>
    <row r="23" ht="25" customHeight="1" spans="1:11">
      <c r="A23" s="6" t="s">
        <v>163</v>
      </c>
      <c r="B23" s="6"/>
      <c r="C23" s="6"/>
      <c r="D23" s="30" t="s">
        <v>31</v>
      </c>
      <c r="E23" s="31"/>
      <c r="F23" s="31"/>
      <c r="G23" s="31"/>
      <c r="H23" s="31"/>
      <c r="I23" s="31"/>
      <c r="J23" s="31"/>
      <c r="K23" s="49"/>
    </row>
    <row r="24" ht="25" customHeight="1" spans="1:11">
      <c r="A24" s="32" t="s">
        <v>164</v>
      </c>
      <c r="B24" s="33"/>
      <c r="C24" s="33"/>
      <c r="D24" s="33"/>
      <c r="E24" s="33"/>
      <c r="F24" s="33"/>
      <c r="G24" s="34"/>
      <c r="H24" s="6" t="s">
        <v>165</v>
      </c>
      <c r="I24" s="6" t="s">
        <v>166</v>
      </c>
      <c r="J24" s="30" t="s">
        <v>167</v>
      </c>
      <c r="K24" s="49"/>
    </row>
    <row r="25" ht="25" customHeight="1" spans="1:11">
      <c r="A25" s="35"/>
      <c r="B25" s="36"/>
      <c r="C25" s="36"/>
      <c r="D25" s="36"/>
      <c r="E25" s="36"/>
      <c r="F25" s="36"/>
      <c r="G25" s="37"/>
      <c r="H25" s="6">
        <v>100</v>
      </c>
      <c r="I25" s="6">
        <v>100</v>
      </c>
      <c r="J25" s="30" t="s">
        <v>168</v>
      </c>
      <c r="K25" s="49"/>
    </row>
    <row r="26" ht="69" customHeight="1" spans="1:11">
      <c r="A26" s="13" t="s">
        <v>169</v>
      </c>
      <c r="B26" s="13"/>
      <c r="C26" s="13"/>
      <c r="D26" s="13"/>
      <c r="E26" s="13"/>
      <c r="F26" s="13"/>
      <c r="G26" s="13"/>
      <c r="H26" s="13"/>
      <c r="I26" s="13"/>
      <c r="J26" s="13"/>
      <c r="K26" s="13"/>
    </row>
    <row r="27" spans="1:11">
      <c r="A27" s="38" t="s">
        <v>125</v>
      </c>
      <c r="B27" s="38"/>
      <c r="C27" s="38"/>
      <c r="D27" s="38"/>
      <c r="E27" s="38"/>
      <c r="F27" s="38"/>
      <c r="G27" s="38"/>
      <c r="H27" s="38"/>
      <c r="I27" s="38"/>
      <c r="J27" s="38"/>
      <c r="K27" s="38"/>
    </row>
    <row r="28" spans="1:11">
      <c r="A28" s="38" t="s">
        <v>126</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B15:B19"/>
    <mergeCell ref="G13:G14"/>
    <mergeCell ref="H13:H14"/>
    <mergeCell ref="I13:I14"/>
    <mergeCell ref="K6:K9"/>
    <mergeCell ref="A5:B9"/>
    <mergeCell ref="J13:K14"/>
    <mergeCell ref="A24:G2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H15" sqref="H15:H17"/>
    </sheetView>
  </sheetViews>
  <sheetFormatPr defaultColWidth="9" defaultRowHeight="13.5"/>
  <cols>
    <col min="1" max="1" width="9.25" customWidth="1"/>
    <col min="2" max="2" width="17.125" customWidth="1"/>
    <col min="3" max="3" width="28" customWidth="1"/>
    <col min="4" max="6" width="10" customWidth="1"/>
    <col min="10" max="10" width="8.375" customWidth="1"/>
    <col min="11" max="11" width="17.625"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341</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0</v>
      </c>
      <c r="E6" s="11">
        <v>263.01</v>
      </c>
      <c r="F6" s="11">
        <v>263.01</v>
      </c>
      <c r="G6" s="6">
        <v>10</v>
      </c>
      <c r="H6" s="12">
        <v>100</v>
      </c>
      <c r="I6" s="15">
        <v>10</v>
      </c>
      <c r="J6" s="15"/>
      <c r="K6" s="44" t="s">
        <v>31</v>
      </c>
    </row>
    <row r="7" ht="25" customHeight="1" spans="1:11">
      <c r="A7" s="6"/>
      <c r="B7" s="6"/>
      <c r="C7" s="10" t="s">
        <v>141</v>
      </c>
      <c r="D7" s="11">
        <v>0</v>
      </c>
      <c r="E7" s="11">
        <v>263.01</v>
      </c>
      <c r="F7" s="11">
        <v>263.01</v>
      </c>
      <c r="G7" s="6">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99" customHeight="1" spans="1:11">
      <c r="A11" s="6"/>
      <c r="B11" s="16" t="s">
        <v>342</v>
      </c>
      <c r="C11" s="16"/>
      <c r="D11" s="16"/>
      <c r="E11" s="16"/>
      <c r="F11" s="16"/>
      <c r="G11" s="15" t="s">
        <v>343</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2" customFormat="1" ht="45" customHeight="1" spans="1:11">
      <c r="A15" s="19" t="s">
        <v>64</v>
      </c>
      <c r="B15" s="6" t="s">
        <v>65</v>
      </c>
      <c r="C15" s="6" t="s">
        <v>344</v>
      </c>
      <c r="D15" s="50" t="s">
        <v>67</v>
      </c>
      <c r="E15" s="6">
        <v>1</v>
      </c>
      <c r="F15" s="6" t="s">
        <v>345</v>
      </c>
      <c r="G15" s="6">
        <v>1</v>
      </c>
      <c r="H15" s="6">
        <v>20</v>
      </c>
      <c r="I15" s="6">
        <v>20</v>
      </c>
      <c r="J15" s="35" t="s">
        <v>31</v>
      </c>
      <c r="K15" s="37"/>
    </row>
    <row r="16" s="52" customFormat="1" ht="45" customHeight="1" spans="1:11">
      <c r="A16" s="22"/>
      <c r="B16" s="19" t="s">
        <v>107</v>
      </c>
      <c r="C16" s="6" t="s">
        <v>346</v>
      </c>
      <c r="D16" s="51" t="s">
        <v>72</v>
      </c>
      <c r="E16" s="6">
        <v>100</v>
      </c>
      <c r="F16" s="6" t="s">
        <v>73</v>
      </c>
      <c r="G16" s="6">
        <v>100</v>
      </c>
      <c r="H16" s="6">
        <v>15</v>
      </c>
      <c r="I16" s="6">
        <v>15</v>
      </c>
      <c r="J16" s="35" t="s">
        <v>31</v>
      </c>
      <c r="K16" s="37"/>
    </row>
    <row r="17" s="52" customFormat="1" ht="45" customHeight="1" spans="1:11">
      <c r="A17" s="18"/>
      <c r="B17" s="18"/>
      <c r="C17" s="6" t="s">
        <v>347</v>
      </c>
      <c r="D17" s="51" t="s">
        <v>72</v>
      </c>
      <c r="E17" s="6">
        <v>100</v>
      </c>
      <c r="F17" s="6" t="s">
        <v>73</v>
      </c>
      <c r="G17" s="6">
        <v>100</v>
      </c>
      <c r="H17" s="6">
        <v>15</v>
      </c>
      <c r="I17" s="6">
        <v>15</v>
      </c>
      <c r="J17" s="35" t="s">
        <v>31</v>
      </c>
      <c r="K17" s="37"/>
    </row>
    <row r="18" s="52" customFormat="1" ht="45" customHeight="1" spans="1:11">
      <c r="A18" s="19" t="s">
        <v>112</v>
      </c>
      <c r="B18" s="6" t="s">
        <v>291</v>
      </c>
      <c r="C18" s="6" t="s">
        <v>348</v>
      </c>
      <c r="D18" s="6" t="s">
        <v>72</v>
      </c>
      <c r="E18" s="6">
        <v>50</v>
      </c>
      <c r="F18" s="6" t="s">
        <v>116</v>
      </c>
      <c r="G18" s="6">
        <v>50</v>
      </c>
      <c r="H18" s="6">
        <v>15</v>
      </c>
      <c r="I18" s="6">
        <v>15</v>
      </c>
      <c r="J18" s="35" t="s">
        <v>31</v>
      </c>
      <c r="K18" s="37"/>
    </row>
    <row r="19" s="52" customFormat="1" ht="45" customHeight="1" spans="1:11">
      <c r="A19" s="18"/>
      <c r="B19" s="6" t="s">
        <v>349</v>
      </c>
      <c r="C19" s="6" t="s">
        <v>350</v>
      </c>
      <c r="D19" s="6" t="s">
        <v>72</v>
      </c>
      <c r="E19" s="6" t="s">
        <v>308</v>
      </c>
      <c r="F19" s="6" t="s">
        <v>116</v>
      </c>
      <c r="G19" s="6" t="s">
        <v>308</v>
      </c>
      <c r="H19" s="6">
        <v>15</v>
      </c>
      <c r="I19" s="6">
        <v>15</v>
      </c>
      <c r="J19" s="35" t="s">
        <v>31</v>
      </c>
      <c r="K19" s="37"/>
    </row>
    <row r="20" s="52" customFormat="1" ht="45" customHeight="1" spans="1:11">
      <c r="A20" s="6" t="s">
        <v>120</v>
      </c>
      <c r="B20" s="6" t="s">
        <v>121</v>
      </c>
      <c r="C20" s="6" t="s">
        <v>351</v>
      </c>
      <c r="D20" s="50" t="s">
        <v>72</v>
      </c>
      <c r="E20" s="12">
        <v>95</v>
      </c>
      <c r="F20" s="6" t="s">
        <v>73</v>
      </c>
      <c r="G20" s="6">
        <v>95</v>
      </c>
      <c r="H20" s="6">
        <v>10</v>
      </c>
      <c r="I20" s="6">
        <v>10</v>
      </c>
      <c r="J20" s="35" t="s">
        <v>31</v>
      </c>
      <c r="K20" s="37"/>
    </row>
    <row r="21" ht="25" customHeight="1" spans="1:11">
      <c r="A21" s="6" t="s">
        <v>163</v>
      </c>
      <c r="B21" s="6"/>
      <c r="C21" s="6"/>
      <c r="D21" s="30" t="s">
        <v>31</v>
      </c>
      <c r="E21" s="31"/>
      <c r="F21" s="31"/>
      <c r="G21" s="31"/>
      <c r="H21" s="31"/>
      <c r="I21" s="31"/>
      <c r="J21" s="31"/>
      <c r="K21" s="49"/>
    </row>
    <row r="22" ht="25" customHeight="1" spans="1:11">
      <c r="A22" s="32" t="s">
        <v>164</v>
      </c>
      <c r="B22" s="33"/>
      <c r="C22" s="33"/>
      <c r="D22" s="33"/>
      <c r="E22" s="33"/>
      <c r="F22" s="33"/>
      <c r="G22" s="34"/>
      <c r="H22" s="6" t="s">
        <v>165</v>
      </c>
      <c r="I22" s="6" t="s">
        <v>166</v>
      </c>
      <c r="J22" s="30" t="s">
        <v>167</v>
      </c>
      <c r="K22" s="49"/>
    </row>
    <row r="23" ht="25" customHeight="1" spans="1:11">
      <c r="A23" s="35"/>
      <c r="B23" s="36"/>
      <c r="C23" s="36"/>
      <c r="D23" s="36"/>
      <c r="E23" s="36"/>
      <c r="F23" s="36"/>
      <c r="G23" s="37"/>
      <c r="H23" s="6">
        <v>100</v>
      </c>
      <c r="I23" s="6">
        <v>100</v>
      </c>
      <c r="J23" s="30" t="s">
        <v>168</v>
      </c>
      <c r="K23" s="49"/>
    </row>
    <row r="24" ht="69" customHeight="1" spans="1:11">
      <c r="A24" s="13" t="s">
        <v>169</v>
      </c>
      <c r="B24" s="13"/>
      <c r="C24" s="13"/>
      <c r="D24" s="13"/>
      <c r="E24" s="13"/>
      <c r="F24" s="13"/>
      <c r="G24" s="13"/>
      <c r="H24" s="13"/>
      <c r="I24" s="13"/>
      <c r="J24" s="13"/>
      <c r="K24" s="13"/>
    </row>
    <row r="25" spans="1:11">
      <c r="A25" s="38" t="s">
        <v>125</v>
      </c>
      <c r="B25" s="38"/>
      <c r="C25" s="38"/>
      <c r="D25" s="38"/>
      <c r="E25" s="38"/>
      <c r="F25" s="38"/>
      <c r="G25" s="38"/>
      <c r="H25" s="38"/>
      <c r="I25" s="38"/>
      <c r="J25" s="38"/>
      <c r="K25" s="38"/>
    </row>
    <row r="26" spans="1:11">
      <c r="A26" s="38" t="s">
        <v>126</v>
      </c>
      <c r="B26" s="38"/>
      <c r="C26" s="38"/>
      <c r="D26" s="38"/>
      <c r="E26" s="38"/>
      <c r="F26" s="38"/>
      <c r="G26" s="38"/>
      <c r="H26" s="38"/>
      <c r="I26" s="38"/>
      <c r="J26" s="38"/>
      <c r="K26" s="38"/>
    </row>
    <row r="27" customFormat="1" spans="1:10">
      <c r="A27" s="39"/>
      <c r="B27" s="39"/>
      <c r="C27" s="39"/>
      <c r="D27" s="39"/>
      <c r="E27" s="39"/>
      <c r="F27" s="39"/>
      <c r="G27" s="39"/>
      <c r="H27" s="39"/>
      <c r="I27" s="39"/>
      <c r="J27" s="39"/>
    </row>
  </sheetData>
  <mergeCells count="44">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B16:B17"/>
    <mergeCell ref="G13:G14"/>
    <mergeCell ref="H13:H14"/>
    <mergeCell ref="I13:I14"/>
    <mergeCell ref="K6:K9"/>
    <mergeCell ref="A5:B9"/>
    <mergeCell ref="J13:K14"/>
    <mergeCell ref="A22:G2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1" workbookViewId="0">
      <selection activeCell="J22" sqref="J22:K22"/>
    </sheetView>
  </sheetViews>
  <sheetFormatPr defaultColWidth="9" defaultRowHeight="13.5"/>
  <cols>
    <col min="1" max="2" width="15.375" customWidth="1"/>
    <col min="3" max="3" width="28" customWidth="1"/>
    <col min="4" max="6" width="10" customWidth="1"/>
    <col min="10" max="10" width="8.375" customWidth="1"/>
    <col min="11" max="11" width="40"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352</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50</v>
      </c>
      <c r="E6" s="11">
        <v>13.52</v>
      </c>
      <c r="F6" s="11">
        <v>13.52</v>
      </c>
      <c r="G6" s="6">
        <v>10</v>
      </c>
      <c r="H6" s="12">
        <v>100</v>
      </c>
      <c r="I6" s="15">
        <v>10</v>
      </c>
      <c r="J6" s="15"/>
      <c r="K6" s="44" t="s">
        <v>353</v>
      </c>
    </row>
    <row r="7" ht="25" customHeight="1" spans="1:11">
      <c r="A7" s="6"/>
      <c r="B7" s="6"/>
      <c r="C7" s="10" t="s">
        <v>141</v>
      </c>
      <c r="D7" s="11">
        <v>50</v>
      </c>
      <c r="E7" s="11">
        <v>13.52</v>
      </c>
      <c r="F7" s="11">
        <v>13.52</v>
      </c>
      <c r="G7" s="6">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99" customHeight="1" spans="1:11">
      <c r="A11" s="6"/>
      <c r="B11" s="16" t="s">
        <v>354</v>
      </c>
      <c r="C11" s="16"/>
      <c r="D11" s="16"/>
      <c r="E11" s="16"/>
      <c r="F11" s="16"/>
      <c r="G11" s="15" t="s">
        <v>355</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2" customFormat="1" ht="54" customHeight="1" spans="1:11">
      <c r="A15" s="19" t="s">
        <v>64</v>
      </c>
      <c r="B15" s="19" t="s">
        <v>65</v>
      </c>
      <c r="C15" s="6" t="s">
        <v>356</v>
      </c>
      <c r="D15" s="50" t="s">
        <v>72</v>
      </c>
      <c r="E15" s="6">
        <v>1</v>
      </c>
      <c r="F15" s="6" t="s">
        <v>116</v>
      </c>
      <c r="G15" s="6">
        <v>1</v>
      </c>
      <c r="H15" s="6">
        <v>10</v>
      </c>
      <c r="I15" s="6">
        <v>10</v>
      </c>
      <c r="J15" s="35" t="s">
        <v>31</v>
      </c>
      <c r="K15" s="37"/>
    </row>
    <row r="16" s="52" customFormat="1" ht="54" customHeight="1" spans="1:11">
      <c r="A16" s="22"/>
      <c r="B16" s="22"/>
      <c r="C16" s="6" t="s">
        <v>357</v>
      </c>
      <c r="D16" s="51" t="s">
        <v>72</v>
      </c>
      <c r="E16" s="6">
        <v>2</v>
      </c>
      <c r="F16" s="6" t="s">
        <v>176</v>
      </c>
      <c r="G16" s="6">
        <v>2</v>
      </c>
      <c r="H16" s="6">
        <v>10</v>
      </c>
      <c r="I16" s="6">
        <v>10</v>
      </c>
      <c r="J16" s="35" t="s">
        <v>31</v>
      </c>
      <c r="K16" s="37"/>
    </row>
    <row r="17" s="52" customFormat="1" ht="54" customHeight="1" spans="1:11">
      <c r="A17" s="22"/>
      <c r="B17" s="22"/>
      <c r="C17" s="6" t="s">
        <v>358</v>
      </c>
      <c r="D17" s="51" t="s">
        <v>72</v>
      </c>
      <c r="E17" s="6">
        <v>12</v>
      </c>
      <c r="F17" s="6" t="s">
        <v>359</v>
      </c>
      <c r="G17" s="6">
        <v>12</v>
      </c>
      <c r="H17" s="6">
        <v>10</v>
      </c>
      <c r="I17" s="6">
        <v>10</v>
      </c>
      <c r="J17" s="35" t="s">
        <v>31</v>
      </c>
      <c r="K17" s="37"/>
    </row>
    <row r="18" s="52" customFormat="1" ht="54" customHeight="1" spans="1:11">
      <c r="A18" s="22"/>
      <c r="B18" s="18"/>
      <c r="C18" s="6" t="s">
        <v>360</v>
      </c>
      <c r="D18" s="51" t="s">
        <v>67</v>
      </c>
      <c r="E18" s="6">
        <v>4</v>
      </c>
      <c r="F18" s="6" t="s">
        <v>361</v>
      </c>
      <c r="G18" s="6">
        <v>4</v>
      </c>
      <c r="H18" s="6">
        <v>10</v>
      </c>
      <c r="I18" s="6">
        <v>10</v>
      </c>
      <c r="J18" s="35" t="s">
        <v>31</v>
      </c>
      <c r="K18" s="37"/>
    </row>
    <row r="19" s="52" customFormat="1" ht="54" customHeight="1" spans="1:11">
      <c r="A19" s="18"/>
      <c r="B19" s="6" t="s">
        <v>107</v>
      </c>
      <c r="C19" s="6" t="s">
        <v>362</v>
      </c>
      <c r="D19" s="51" t="s">
        <v>67</v>
      </c>
      <c r="E19" s="6">
        <v>100</v>
      </c>
      <c r="F19" s="6" t="s">
        <v>73</v>
      </c>
      <c r="G19" s="6">
        <v>100</v>
      </c>
      <c r="H19" s="6">
        <v>10</v>
      </c>
      <c r="I19" s="6">
        <v>10</v>
      </c>
      <c r="J19" s="35" t="s">
        <v>31</v>
      </c>
      <c r="K19" s="37"/>
    </row>
    <row r="20" s="52" customFormat="1" ht="54" customHeight="1" spans="1:11">
      <c r="A20" s="19" t="s">
        <v>112</v>
      </c>
      <c r="B20" s="6" t="s">
        <v>349</v>
      </c>
      <c r="C20" s="6" t="s">
        <v>363</v>
      </c>
      <c r="D20" s="6" t="s">
        <v>67</v>
      </c>
      <c r="E20" s="6" t="s">
        <v>181</v>
      </c>
      <c r="F20" s="6" t="s">
        <v>116</v>
      </c>
      <c r="G20" s="6" t="s">
        <v>181</v>
      </c>
      <c r="H20" s="6">
        <v>15</v>
      </c>
      <c r="I20" s="6">
        <v>15</v>
      </c>
      <c r="J20" s="35" t="s">
        <v>31</v>
      </c>
      <c r="K20" s="37"/>
    </row>
    <row r="21" s="52" customFormat="1" ht="54" customHeight="1" spans="1:11">
      <c r="A21" s="18"/>
      <c r="B21" s="6" t="s">
        <v>117</v>
      </c>
      <c r="C21" s="6" t="s">
        <v>364</v>
      </c>
      <c r="D21" s="6" t="s">
        <v>72</v>
      </c>
      <c r="E21" s="6">
        <v>85</v>
      </c>
      <c r="F21" s="6" t="s">
        <v>73</v>
      </c>
      <c r="G21" s="6">
        <v>85</v>
      </c>
      <c r="H21" s="6">
        <v>15</v>
      </c>
      <c r="I21" s="6">
        <v>15</v>
      </c>
      <c r="J21" s="35" t="s">
        <v>31</v>
      </c>
      <c r="K21" s="37"/>
    </row>
    <row r="22" s="52" customFormat="1" ht="54" customHeight="1" spans="1:11">
      <c r="A22" s="6" t="s">
        <v>120</v>
      </c>
      <c r="B22" s="6" t="s">
        <v>121</v>
      </c>
      <c r="C22" s="6" t="s">
        <v>365</v>
      </c>
      <c r="D22" s="6" t="s">
        <v>72</v>
      </c>
      <c r="E22" s="12">
        <v>85</v>
      </c>
      <c r="F22" s="6" t="s">
        <v>73</v>
      </c>
      <c r="G22" s="6">
        <v>85</v>
      </c>
      <c r="H22" s="6">
        <v>10</v>
      </c>
      <c r="I22" s="6">
        <v>10</v>
      </c>
      <c r="J22" s="35" t="s">
        <v>31</v>
      </c>
      <c r="K22" s="37"/>
    </row>
    <row r="23" ht="25" customHeight="1" spans="1:11">
      <c r="A23" s="6" t="s">
        <v>163</v>
      </c>
      <c r="B23" s="6"/>
      <c r="C23" s="6"/>
      <c r="D23" s="30" t="s">
        <v>31</v>
      </c>
      <c r="E23" s="31"/>
      <c r="F23" s="31"/>
      <c r="G23" s="31"/>
      <c r="H23" s="31"/>
      <c r="I23" s="31"/>
      <c r="J23" s="31"/>
      <c r="K23" s="49"/>
    </row>
    <row r="24" ht="25" customHeight="1" spans="1:11">
      <c r="A24" s="32" t="s">
        <v>164</v>
      </c>
      <c r="B24" s="33"/>
      <c r="C24" s="33"/>
      <c r="D24" s="33"/>
      <c r="E24" s="33"/>
      <c r="F24" s="33"/>
      <c r="G24" s="34"/>
      <c r="H24" s="6" t="s">
        <v>165</v>
      </c>
      <c r="I24" s="6" t="s">
        <v>166</v>
      </c>
      <c r="J24" s="30" t="s">
        <v>167</v>
      </c>
      <c r="K24" s="49"/>
    </row>
    <row r="25" ht="25" customHeight="1" spans="1:11">
      <c r="A25" s="35"/>
      <c r="B25" s="36"/>
      <c r="C25" s="36"/>
      <c r="D25" s="36"/>
      <c r="E25" s="36"/>
      <c r="F25" s="36"/>
      <c r="G25" s="37"/>
      <c r="H25" s="6">
        <v>100</v>
      </c>
      <c r="I25" s="6">
        <v>100</v>
      </c>
      <c r="J25" s="30" t="s">
        <v>168</v>
      </c>
      <c r="K25" s="49"/>
    </row>
    <row r="26" ht="69" customHeight="1" spans="1:11">
      <c r="A26" s="13" t="s">
        <v>169</v>
      </c>
      <c r="B26" s="13"/>
      <c r="C26" s="13"/>
      <c r="D26" s="13"/>
      <c r="E26" s="13"/>
      <c r="F26" s="13"/>
      <c r="G26" s="13"/>
      <c r="H26" s="13"/>
      <c r="I26" s="13"/>
      <c r="J26" s="13"/>
      <c r="K26" s="13"/>
    </row>
    <row r="27" spans="1:11">
      <c r="A27" s="38" t="s">
        <v>125</v>
      </c>
      <c r="B27" s="38"/>
      <c r="C27" s="38"/>
      <c r="D27" s="38"/>
      <c r="E27" s="38"/>
      <c r="F27" s="38"/>
      <c r="G27" s="38"/>
      <c r="H27" s="38"/>
      <c r="I27" s="38"/>
      <c r="J27" s="38"/>
      <c r="K27" s="38"/>
    </row>
    <row r="28" spans="1:11">
      <c r="A28" s="38" t="s">
        <v>126</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8"/>
    <mergeCell ref="G13:G14"/>
    <mergeCell ref="H13:H14"/>
    <mergeCell ref="I13:I14"/>
    <mergeCell ref="K6:K9"/>
    <mergeCell ref="A5:B9"/>
    <mergeCell ref="J13:K14"/>
    <mergeCell ref="A24:G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H15" sqref="H15:H16"/>
    </sheetView>
  </sheetViews>
  <sheetFormatPr defaultColWidth="9" defaultRowHeight="13.5"/>
  <cols>
    <col min="1" max="1" width="9.25" customWidth="1"/>
    <col min="3" max="3" width="28" customWidth="1"/>
    <col min="4" max="6" width="10" customWidth="1"/>
    <col min="10" max="10" width="8.375" customWidth="1"/>
    <col min="11" max="11" width="34.125"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366</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c r="E6" s="11">
        <v>6.5</v>
      </c>
      <c r="F6" s="11">
        <v>6.5</v>
      </c>
      <c r="G6" s="6">
        <v>10</v>
      </c>
      <c r="H6" s="12">
        <v>100</v>
      </c>
      <c r="I6" s="15">
        <v>100</v>
      </c>
      <c r="J6" s="15"/>
      <c r="K6" s="44" t="s">
        <v>31</v>
      </c>
    </row>
    <row r="7" ht="25" customHeight="1" spans="1:11">
      <c r="A7" s="6"/>
      <c r="B7" s="6"/>
      <c r="C7" s="10" t="s">
        <v>141</v>
      </c>
      <c r="D7" s="11"/>
      <c r="E7" s="11">
        <v>6.5</v>
      </c>
      <c r="F7" s="11">
        <v>6.5</v>
      </c>
      <c r="G7" s="6">
        <v>10</v>
      </c>
      <c r="H7" s="12">
        <v>100</v>
      </c>
      <c r="I7" s="15">
        <v>100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99" customHeight="1" spans="1:11">
      <c r="A11" s="6"/>
      <c r="B11" s="16" t="s">
        <v>367</v>
      </c>
      <c r="C11" s="16"/>
      <c r="D11" s="16"/>
      <c r="E11" s="16"/>
      <c r="F11" s="16"/>
      <c r="G11" s="15" t="s">
        <v>368</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ht="51" customHeight="1" spans="1:11">
      <c r="A15" s="19" t="s">
        <v>64</v>
      </c>
      <c r="B15" s="6" t="s">
        <v>65</v>
      </c>
      <c r="C15" s="6" t="s">
        <v>369</v>
      </c>
      <c r="D15" s="50" t="s">
        <v>67</v>
      </c>
      <c r="E15" s="6">
        <v>125</v>
      </c>
      <c r="F15" s="6" t="s">
        <v>68</v>
      </c>
      <c r="G15" s="6">
        <v>125</v>
      </c>
      <c r="H15" s="6">
        <v>25</v>
      </c>
      <c r="I15" s="6">
        <v>25</v>
      </c>
      <c r="J15" s="35" t="s">
        <v>31</v>
      </c>
      <c r="K15" s="37"/>
    </row>
    <row r="16" ht="51" customHeight="1" spans="1:11">
      <c r="A16" s="18"/>
      <c r="B16" s="6" t="s">
        <v>107</v>
      </c>
      <c r="C16" s="6" t="s">
        <v>370</v>
      </c>
      <c r="D16" s="51" t="s">
        <v>67</v>
      </c>
      <c r="E16" s="6">
        <v>100</v>
      </c>
      <c r="F16" s="6" t="s">
        <v>73</v>
      </c>
      <c r="G16" s="6">
        <v>100</v>
      </c>
      <c r="H16" s="6">
        <v>25</v>
      </c>
      <c r="I16" s="6">
        <v>25</v>
      </c>
      <c r="J16" s="35" t="s">
        <v>31</v>
      </c>
      <c r="K16" s="37"/>
    </row>
    <row r="17" ht="51" customHeight="1" spans="1:11">
      <c r="A17" s="6" t="s">
        <v>112</v>
      </c>
      <c r="B17" s="6" t="s">
        <v>349</v>
      </c>
      <c r="C17" s="6" t="s">
        <v>371</v>
      </c>
      <c r="D17" s="6" t="s">
        <v>67</v>
      </c>
      <c r="E17" s="6" t="s">
        <v>372</v>
      </c>
      <c r="F17" s="6" t="s">
        <v>116</v>
      </c>
      <c r="G17" s="6" t="s">
        <v>372</v>
      </c>
      <c r="H17" s="6">
        <v>30</v>
      </c>
      <c r="I17" s="6">
        <v>30</v>
      </c>
      <c r="J17" s="35" t="s">
        <v>31</v>
      </c>
      <c r="K17" s="37"/>
    </row>
    <row r="18" ht="51" customHeight="1" spans="1:11">
      <c r="A18" s="6" t="s">
        <v>120</v>
      </c>
      <c r="B18" s="6" t="s">
        <v>121</v>
      </c>
      <c r="C18" s="6" t="s">
        <v>373</v>
      </c>
      <c r="D18" s="6" t="s">
        <v>72</v>
      </c>
      <c r="E18" s="12">
        <v>85</v>
      </c>
      <c r="F18" s="6" t="s">
        <v>73</v>
      </c>
      <c r="G18" s="6">
        <v>85</v>
      </c>
      <c r="H18" s="6">
        <v>10</v>
      </c>
      <c r="I18" s="6">
        <v>10</v>
      </c>
      <c r="J18" s="35" t="s">
        <v>31</v>
      </c>
      <c r="K18" s="37"/>
    </row>
    <row r="19" ht="25" customHeight="1" spans="1:11">
      <c r="A19" s="6" t="s">
        <v>163</v>
      </c>
      <c r="B19" s="6"/>
      <c r="C19" s="6"/>
      <c r="D19" s="30" t="s">
        <v>31</v>
      </c>
      <c r="E19" s="31"/>
      <c r="F19" s="31"/>
      <c r="G19" s="31"/>
      <c r="H19" s="31"/>
      <c r="I19" s="31"/>
      <c r="J19" s="31"/>
      <c r="K19" s="49"/>
    </row>
    <row r="20" ht="25" customHeight="1" spans="1:11">
      <c r="A20" s="32" t="s">
        <v>164</v>
      </c>
      <c r="B20" s="33"/>
      <c r="C20" s="33"/>
      <c r="D20" s="33"/>
      <c r="E20" s="33"/>
      <c r="F20" s="33"/>
      <c r="G20" s="34"/>
      <c r="H20" s="6" t="s">
        <v>165</v>
      </c>
      <c r="I20" s="6" t="s">
        <v>166</v>
      </c>
      <c r="J20" s="30" t="s">
        <v>167</v>
      </c>
      <c r="K20" s="49"/>
    </row>
    <row r="21" ht="25" customHeight="1" spans="1:11">
      <c r="A21" s="35"/>
      <c r="B21" s="36"/>
      <c r="C21" s="36"/>
      <c r="D21" s="36"/>
      <c r="E21" s="36"/>
      <c r="F21" s="36"/>
      <c r="G21" s="37"/>
      <c r="H21" s="6">
        <v>100</v>
      </c>
      <c r="I21" s="6">
        <v>100</v>
      </c>
      <c r="J21" s="30" t="s">
        <v>168</v>
      </c>
      <c r="K21" s="49"/>
    </row>
    <row r="22" ht="69" customHeight="1" spans="1:11">
      <c r="A22" s="13" t="s">
        <v>169</v>
      </c>
      <c r="B22" s="13"/>
      <c r="C22" s="13"/>
      <c r="D22" s="13"/>
      <c r="E22" s="13"/>
      <c r="F22" s="13"/>
      <c r="G22" s="13"/>
      <c r="H22" s="13"/>
      <c r="I22" s="13"/>
      <c r="J22" s="13"/>
      <c r="K22" s="13"/>
    </row>
    <row r="23" spans="1:11">
      <c r="A23" s="38" t="s">
        <v>125</v>
      </c>
      <c r="B23" s="38"/>
      <c r="C23" s="38"/>
      <c r="D23" s="38"/>
      <c r="E23" s="38"/>
      <c r="F23" s="38"/>
      <c r="G23" s="38"/>
      <c r="H23" s="38"/>
      <c r="I23" s="38"/>
      <c r="J23" s="38"/>
      <c r="K23" s="38"/>
    </row>
    <row r="24" spans="1:11">
      <c r="A24" s="38" t="s">
        <v>126</v>
      </c>
      <c r="B24" s="38"/>
      <c r="C24" s="38"/>
      <c r="D24" s="38"/>
      <c r="E24" s="38"/>
      <c r="F24" s="38"/>
      <c r="G24" s="38"/>
      <c r="H24" s="38"/>
      <c r="I24" s="38"/>
      <c r="J24" s="38"/>
      <c r="K24" s="38"/>
    </row>
    <row r="25" customFormat="1" spans="1:10">
      <c r="A25" s="39"/>
      <c r="B25" s="39"/>
      <c r="C25" s="39"/>
      <c r="D25" s="39"/>
      <c r="E25" s="39"/>
      <c r="F25" s="39"/>
      <c r="G25" s="39"/>
      <c r="H25" s="39"/>
      <c r="I25" s="39"/>
      <c r="J25" s="39"/>
    </row>
  </sheetData>
  <mergeCells count="40">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K6" sqref="K6:K9"/>
    </sheetView>
  </sheetViews>
  <sheetFormatPr defaultColWidth="9" defaultRowHeight="13.5"/>
  <cols>
    <col min="1" max="1" width="9.25" customWidth="1"/>
    <col min="2" max="2" width="13.625" customWidth="1"/>
    <col min="3" max="3" width="34" customWidth="1"/>
    <col min="4" max="6" width="10" customWidth="1"/>
    <col min="10" max="10" width="8.375" customWidth="1"/>
    <col min="11" max="11" width="34.125"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374</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10</v>
      </c>
      <c r="E6" s="11">
        <v>2.21</v>
      </c>
      <c r="F6" s="11">
        <v>2.21</v>
      </c>
      <c r="G6" s="6">
        <v>10</v>
      </c>
      <c r="H6" s="12">
        <v>100</v>
      </c>
      <c r="I6" s="15">
        <v>10</v>
      </c>
      <c r="J6" s="15"/>
      <c r="K6" s="44" t="s">
        <v>31</v>
      </c>
    </row>
    <row r="7" ht="25" customHeight="1" spans="1:11">
      <c r="A7" s="6"/>
      <c r="B7" s="6"/>
      <c r="C7" s="10" t="s">
        <v>141</v>
      </c>
      <c r="D7" s="11">
        <v>10</v>
      </c>
      <c r="E7" s="11">
        <v>2.21</v>
      </c>
      <c r="F7" s="11">
        <v>2.21</v>
      </c>
      <c r="G7" s="6">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99" customHeight="1" spans="1:11">
      <c r="A11" s="6"/>
      <c r="B11" s="16" t="s">
        <v>375</v>
      </c>
      <c r="C11" s="16"/>
      <c r="D11" s="16"/>
      <c r="E11" s="16"/>
      <c r="F11" s="16"/>
      <c r="G11" s="15" t="s">
        <v>375</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1" customFormat="1" ht="45" customHeight="1" spans="1:11">
      <c r="A15" s="19" t="s">
        <v>64</v>
      </c>
      <c r="B15" s="20" t="s">
        <v>65</v>
      </c>
      <c r="C15" s="21" t="s">
        <v>376</v>
      </c>
      <c r="D15" s="6" t="s">
        <v>67</v>
      </c>
      <c r="E15" s="21">
        <v>9</v>
      </c>
      <c r="F15" s="6" t="s">
        <v>377</v>
      </c>
      <c r="G15" s="6">
        <v>9</v>
      </c>
      <c r="H15" s="6">
        <v>5</v>
      </c>
      <c r="I15" s="6">
        <v>5</v>
      </c>
      <c r="J15" s="35" t="s">
        <v>31</v>
      </c>
      <c r="K15" s="37"/>
    </row>
    <row r="16" s="1" customFormat="1" ht="45" customHeight="1" spans="1:11">
      <c r="A16" s="22"/>
      <c r="B16" s="23"/>
      <c r="C16" s="21" t="s">
        <v>378</v>
      </c>
      <c r="D16" s="6" t="s">
        <v>174</v>
      </c>
      <c r="E16" s="21">
        <v>100</v>
      </c>
      <c r="F16" s="6" t="s">
        <v>379</v>
      </c>
      <c r="G16" s="24">
        <v>100</v>
      </c>
      <c r="H16" s="6">
        <v>5</v>
      </c>
      <c r="I16" s="6">
        <v>5</v>
      </c>
      <c r="J16" s="35" t="s">
        <v>31</v>
      </c>
      <c r="K16" s="37"/>
    </row>
    <row r="17" s="1" customFormat="1" ht="45" customHeight="1" spans="1:11">
      <c r="A17" s="22"/>
      <c r="B17" s="25"/>
      <c r="C17" s="21" t="s">
        <v>380</v>
      </c>
      <c r="D17" s="6" t="s">
        <v>67</v>
      </c>
      <c r="E17" s="21" t="s">
        <v>175</v>
      </c>
      <c r="F17" s="6" t="s">
        <v>176</v>
      </c>
      <c r="G17" s="24" t="s">
        <v>175</v>
      </c>
      <c r="H17" s="6">
        <v>5</v>
      </c>
      <c r="I17" s="6">
        <v>5</v>
      </c>
      <c r="J17" s="35" t="s">
        <v>31</v>
      </c>
      <c r="K17" s="37"/>
    </row>
    <row r="18" s="1" customFormat="1" ht="45" customHeight="1" spans="1:11">
      <c r="A18" s="22"/>
      <c r="B18" s="20" t="s">
        <v>107</v>
      </c>
      <c r="C18" s="21" t="s">
        <v>381</v>
      </c>
      <c r="D18" s="6" t="s">
        <v>72</v>
      </c>
      <c r="E18" s="21">
        <v>95</v>
      </c>
      <c r="F18" s="26" t="s">
        <v>73</v>
      </c>
      <c r="G18" s="24">
        <v>95</v>
      </c>
      <c r="H18" s="6">
        <v>5</v>
      </c>
      <c r="I18" s="6">
        <v>5</v>
      </c>
      <c r="J18" s="35" t="s">
        <v>31</v>
      </c>
      <c r="K18" s="37"/>
    </row>
    <row r="19" s="1" customFormat="1" ht="45" customHeight="1" spans="1:11">
      <c r="A19" s="22"/>
      <c r="B19" s="23"/>
      <c r="C19" s="21" t="s">
        <v>382</v>
      </c>
      <c r="D19" s="6" t="s">
        <v>72</v>
      </c>
      <c r="E19" s="21">
        <v>90</v>
      </c>
      <c r="F19" s="26" t="s">
        <v>73</v>
      </c>
      <c r="G19" s="24">
        <v>90</v>
      </c>
      <c r="H19" s="6">
        <v>6</v>
      </c>
      <c r="I19" s="6">
        <v>6</v>
      </c>
      <c r="J19" s="35" t="s">
        <v>31</v>
      </c>
      <c r="K19" s="37"/>
    </row>
    <row r="20" s="1" customFormat="1" ht="45" customHeight="1" spans="1:11">
      <c r="A20" s="22"/>
      <c r="B20" s="23"/>
      <c r="C20" s="21" t="s">
        <v>383</v>
      </c>
      <c r="D20" s="6" t="s">
        <v>72</v>
      </c>
      <c r="E20" s="21">
        <v>95</v>
      </c>
      <c r="F20" s="26" t="s">
        <v>73</v>
      </c>
      <c r="G20" s="24">
        <v>95</v>
      </c>
      <c r="H20" s="6">
        <v>6</v>
      </c>
      <c r="I20" s="6">
        <v>6</v>
      </c>
      <c r="J20" s="35" t="s">
        <v>31</v>
      </c>
      <c r="K20" s="37"/>
    </row>
    <row r="21" s="1" customFormat="1" ht="45" customHeight="1" spans="1:11">
      <c r="A21" s="22"/>
      <c r="B21" s="23"/>
      <c r="C21" s="21" t="s">
        <v>384</v>
      </c>
      <c r="D21" s="6" t="s">
        <v>72</v>
      </c>
      <c r="E21" s="21" t="s">
        <v>385</v>
      </c>
      <c r="F21" s="26" t="s">
        <v>73</v>
      </c>
      <c r="G21" s="6">
        <v>95</v>
      </c>
      <c r="H21" s="6">
        <v>6</v>
      </c>
      <c r="I21" s="6">
        <v>6</v>
      </c>
      <c r="J21" s="35" t="s">
        <v>31</v>
      </c>
      <c r="K21" s="37"/>
    </row>
    <row r="22" s="1" customFormat="1" ht="45" customHeight="1" spans="1:11">
      <c r="A22" s="22"/>
      <c r="B22" s="25"/>
      <c r="C22" s="21" t="s">
        <v>386</v>
      </c>
      <c r="D22" s="6" t="s">
        <v>72</v>
      </c>
      <c r="E22" s="21" t="s">
        <v>387</v>
      </c>
      <c r="F22" s="26" t="s">
        <v>73</v>
      </c>
      <c r="G22" s="6">
        <v>100</v>
      </c>
      <c r="H22" s="6">
        <v>6</v>
      </c>
      <c r="I22" s="6">
        <v>6</v>
      </c>
      <c r="J22" s="35" t="s">
        <v>31</v>
      </c>
      <c r="K22" s="37"/>
    </row>
    <row r="23" s="1" customFormat="1" ht="45" customHeight="1" spans="1:11">
      <c r="A23" s="18"/>
      <c r="B23" s="27" t="s">
        <v>110</v>
      </c>
      <c r="C23" s="21" t="s">
        <v>388</v>
      </c>
      <c r="D23" s="26" t="s">
        <v>67</v>
      </c>
      <c r="E23" s="21" t="s">
        <v>389</v>
      </c>
      <c r="F23" s="26" t="s">
        <v>116</v>
      </c>
      <c r="G23" s="6" t="s">
        <v>390</v>
      </c>
      <c r="H23" s="6">
        <v>6</v>
      </c>
      <c r="I23" s="6">
        <v>6</v>
      </c>
      <c r="J23" s="35" t="s">
        <v>31</v>
      </c>
      <c r="K23" s="37"/>
    </row>
    <row r="24" s="1" customFormat="1" ht="45" customHeight="1" spans="1:11">
      <c r="A24" s="28" t="s">
        <v>112</v>
      </c>
      <c r="B24" s="27" t="s">
        <v>113</v>
      </c>
      <c r="C24" s="21" t="s">
        <v>391</v>
      </c>
      <c r="D24" s="26" t="s">
        <v>67</v>
      </c>
      <c r="E24" s="21" t="s">
        <v>308</v>
      </c>
      <c r="F24" s="26" t="s">
        <v>116</v>
      </c>
      <c r="G24" s="6" t="s">
        <v>308</v>
      </c>
      <c r="H24" s="6">
        <v>15</v>
      </c>
      <c r="I24" s="6">
        <v>15</v>
      </c>
      <c r="J24" s="35" t="s">
        <v>31</v>
      </c>
      <c r="K24" s="37"/>
    </row>
    <row r="25" s="1" customFormat="1" ht="45" customHeight="1" spans="1:11">
      <c r="A25" s="29"/>
      <c r="B25" s="27" t="s">
        <v>117</v>
      </c>
      <c r="C25" s="21" t="s">
        <v>392</v>
      </c>
      <c r="D25" s="26" t="s">
        <v>67</v>
      </c>
      <c r="E25" s="21" t="s">
        <v>293</v>
      </c>
      <c r="F25" s="26" t="s">
        <v>116</v>
      </c>
      <c r="G25" s="6" t="s">
        <v>293</v>
      </c>
      <c r="H25" s="6">
        <v>15</v>
      </c>
      <c r="I25" s="6">
        <v>15</v>
      </c>
      <c r="J25" s="35" t="s">
        <v>31</v>
      </c>
      <c r="K25" s="37"/>
    </row>
    <row r="26" s="1" customFormat="1" ht="45" customHeight="1" spans="1:11">
      <c r="A26" s="6" t="s">
        <v>120</v>
      </c>
      <c r="B26" s="27" t="s">
        <v>121</v>
      </c>
      <c r="C26" s="21" t="s">
        <v>393</v>
      </c>
      <c r="D26" s="6" t="s">
        <v>72</v>
      </c>
      <c r="E26" s="21" t="s">
        <v>162</v>
      </c>
      <c r="F26" s="26" t="s">
        <v>73</v>
      </c>
      <c r="G26" s="6">
        <v>90</v>
      </c>
      <c r="H26" s="6">
        <v>10</v>
      </c>
      <c r="I26" s="6">
        <v>10</v>
      </c>
      <c r="J26" s="35" t="s">
        <v>31</v>
      </c>
      <c r="K26" s="37"/>
    </row>
    <row r="27" ht="25" customHeight="1" spans="1:11">
      <c r="A27" s="6" t="s">
        <v>163</v>
      </c>
      <c r="B27" s="6"/>
      <c r="C27" s="6"/>
      <c r="D27" s="30" t="s">
        <v>31</v>
      </c>
      <c r="E27" s="31"/>
      <c r="F27" s="31"/>
      <c r="G27" s="31"/>
      <c r="H27" s="31"/>
      <c r="I27" s="31"/>
      <c r="J27" s="31"/>
      <c r="K27" s="49"/>
    </row>
    <row r="28" ht="25" customHeight="1" spans="1:11">
      <c r="A28" s="32" t="s">
        <v>164</v>
      </c>
      <c r="B28" s="33"/>
      <c r="C28" s="33"/>
      <c r="D28" s="33"/>
      <c r="E28" s="33"/>
      <c r="F28" s="33"/>
      <c r="G28" s="34"/>
      <c r="H28" s="6" t="s">
        <v>165</v>
      </c>
      <c r="I28" s="6" t="s">
        <v>166</v>
      </c>
      <c r="J28" s="30" t="s">
        <v>167</v>
      </c>
      <c r="K28" s="49"/>
    </row>
    <row r="29" ht="25" customHeight="1" spans="1:11">
      <c r="A29" s="35"/>
      <c r="B29" s="36"/>
      <c r="C29" s="36"/>
      <c r="D29" s="36"/>
      <c r="E29" s="36"/>
      <c r="F29" s="36"/>
      <c r="G29" s="37"/>
      <c r="H29" s="6">
        <v>100</v>
      </c>
      <c r="I29" s="6">
        <v>100</v>
      </c>
      <c r="J29" s="30" t="s">
        <v>168</v>
      </c>
      <c r="K29" s="49"/>
    </row>
    <row r="30" ht="69" customHeight="1" spans="1:11">
      <c r="A30" s="13" t="s">
        <v>169</v>
      </c>
      <c r="B30" s="13"/>
      <c r="C30" s="13"/>
      <c r="D30" s="13"/>
      <c r="E30" s="13"/>
      <c r="F30" s="13"/>
      <c r="G30" s="13"/>
      <c r="H30" s="13"/>
      <c r="I30" s="13"/>
      <c r="J30" s="13"/>
      <c r="K30" s="13"/>
    </row>
    <row r="31" spans="1:11">
      <c r="A31" s="38" t="s">
        <v>125</v>
      </c>
      <c r="B31" s="38"/>
      <c r="C31" s="38"/>
      <c r="D31" s="38"/>
      <c r="E31" s="38"/>
      <c r="F31" s="38"/>
      <c r="G31" s="38"/>
      <c r="H31" s="38"/>
      <c r="I31" s="38"/>
      <c r="J31" s="38"/>
      <c r="K31" s="38"/>
    </row>
    <row r="32" spans="1:11">
      <c r="A32" s="38" t="s">
        <v>126</v>
      </c>
      <c r="B32" s="38"/>
      <c r="C32" s="38"/>
      <c r="D32" s="38"/>
      <c r="E32" s="38"/>
      <c r="F32" s="38"/>
      <c r="G32" s="38"/>
      <c r="H32" s="38"/>
      <c r="I32" s="38"/>
      <c r="J32" s="38"/>
      <c r="K32" s="38"/>
    </row>
    <row r="33" customFormat="1" spans="1:10">
      <c r="A33" s="39"/>
      <c r="B33" s="39"/>
      <c r="C33" s="39"/>
      <c r="D33" s="39"/>
      <c r="E33" s="39"/>
      <c r="F33" s="39"/>
      <c r="G33" s="39"/>
      <c r="H33" s="39"/>
      <c r="I33" s="39"/>
      <c r="J33" s="39"/>
    </row>
  </sheetData>
  <mergeCells count="51">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3"/>
    <mergeCell ref="A24:A25"/>
    <mergeCell ref="B15:B17"/>
    <mergeCell ref="B18:B22"/>
    <mergeCell ref="G13:G14"/>
    <mergeCell ref="H13:H14"/>
    <mergeCell ref="I13:I14"/>
    <mergeCell ref="K6:K9"/>
    <mergeCell ref="A5:B9"/>
    <mergeCell ref="J13:K14"/>
    <mergeCell ref="A28:G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tabSelected="1" workbookViewId="0">
      <selection activeCell="I5" sqref="I5:I10"/>
    </sheetView>
  </sheetViews>
  <sheetFormatPr defaultColWidth="9" defaultRowHeight="13.5"/>
  <cols>
    <col min="1" max="1" width="18.875" customWidth="1"/>
    <col min="2" max="2" width="21.875" customWidth="1"/>
    <col min="3" max="3" width="48.5" style="52" customWidth="1"/>
    <col min="4" max="4" width="12.75" customWidth="1"/>
    <col min="5" max="5" width="18.375" customWidth="1"/>
    <col min="6" max="6" width="10.25" customWidth="1"/>
    <col min="7" max="7" width="17.75" customWidth="1"/>
    <col min="8" max="8" width="10.75" customWidth="1"/>
    <col min="9" max="9" width="20.5" customWidth="1"/>
  </cols>
  <sheetData>
    <row r="1" ht="23" customHeight="1" spans="1:9">
      <c r="A1" s="99" t="s">
        <v>33</v>
      </c>
      <c r="B1" s="99"/>
      <c r="C1" s="99"/>
      <c r="D1" s="99"/>
      <c r="E1" s="99"/>
      <c r="F1" s="99"/>
      <c r="G1" s="99"/>
      <c r="H1" s="99"/>
      <c r="I1" s="99"/>
    </row>
    <row r="2" ht="24" customHeight="1" spans="1:9">
      <c r="A2" s="100" t="s">
        <v>1</v>
      </c>
      <c r="B2" s="101"/>
      <c r="C2" s="102"/>
      <c r="D2" s="101"/>
      <c r="E2" s="101"/>
      <c r="F2" s="101"/>
      <c r="G2" s="101"/>
      <c r="H2" s="101"/>
      <c r="I2" s="130" t="s">
        <v>34</v>
      </c>
    </row>
    <row r="3" ht="20" customHeight="1" spans="1:9">
      <c r="A3" s="103" t="s">
        <v>35</v>
      </c>
      <c r="B3" s="104" t="s">
        <v>36</v>
      </c>
      <c r="C3" s="105"/>
      <c r="D3" s="105"/>
      <c r="E3" s="105"/>
      <c r="F3" s="105"/>
      <c r="G3" s="105"/>
      <c r="H3" s="105"/>
      <c r="I3" s="131"/>
    </row>
    <row r="4" ht="32" customHeight="1" spans="1:9">
      <c r="A4" s="14" t="s">
        <v>37</v>
      </c>
      <c r="B4" s="106" t="s">
        <v>38</v>
      </c>
      <c r="C4" s="106"/>
      <c r="D4" s="14" t="s">
        <v>39</v>
      </c>
      <c r="E4" s="106" t="s">
        <v>40</v>
      </c>
      <c r="F4" s="14" t="s">
        <v>41</v>
      </c>
      <c r="G4" s="14" t="s">
        <v>42</v>
      </c>
      <c r="H4" s="14" t="s">
        <v>43</v>
      </c>
      <c r="I4" s="14" t="s">
        <v>44</v>
      </c>
    </row>
    <row r="5" ht="25" customHeight="1" spans="1:9">
      <c r="A5" s="14"/>
      <c r="B5" s="14" t="s">
        <v>45</v>
      </c>
      <c r="C5" s="14"/>
      <c r="D5" s="103">
        <f>D6+D7</f>
        <v>773.3</v>
      </c>
      <c r="E5" s="103">
        <v>874.67</v>
      </c>
      <c r="F5" s="103">
        <f>F6+F7</f>
        <v>1647.97</v>
      </c>
      <c r="G5" s="103">
        <v>1647.97</v>
      </c>
      <c r="H5" s="107">
        <f t="shared" ref="H5:H10" si="0">IF(AND(F5&lt;&gt;0,G5&lt;&gt;0),G5/F5*100,"")</f>
        <v>100</v>
      </c>
      <c r="I5" s="132" t="s">
        <v>46</v>
      </c>
    </row>
    <row r="6" ht="25" customHeight="1" spans="1:9">
      <c r="A6" s="14"/>
      <c r="B6" s="14" t="s">
        <v>47</v>
      </c>
      <c r="C6" s="14" t="s">
        <v>45</v>
      </c>
      <c r="D6" s="103">
        <v>404.01</v>
      </c>
      <c r="E6" s="103">
        <v>-78.85</v>
      </c>
      <c r="F6" s="103">
        <v>325.16</v>
      </c>
      <c r="G6" s="103">
        <v>325.16</v>
      </c>
      <c r="H6" s="107">
        <f t="shared" si="0"/>
        <v>100</v>
      </c>
      <c r="I6" s="133"/>
    </row>
    <row r="7" ht="25" customHeight="1" spans="1:9">
      <c r="A7" s="14"/>
      <c r="B7" s="14" t="s">
        <v>48</v>
      </c>
      <c r="C7" s="14" t="s">
        <v>45</v>
      </c>
      <c r="D7" s="103">
        <v>369.29</v>
      </c>
      <c r="E7" s="103">
        <v>953.52</v>
      </c>
      <c r="F7" s="103">
        <v>1322.81</v>
      </c>
      <c r="G7" s="103">
        <v>1322.81</v>
      </c>
      <c r="H7" s="107">
        <f t="shared" si="0"/>
        <v>100</v>
      </c>
      <c r="I7" s="133"/>
    </row>
    <row r="8" ht="25" customHeight="1" spans="1:9">
      <c r="A8" s="14"/>
      <c r="B8" s="14"/>
      <c r="C8" s="14" t="s">
        <v>49</v>
      </c>
      <c r="D8" s="103">
        <v>339.67</v>
      </c>
      <c r="E8" s="103">
        <v>897.21</v>
      </c>
      <c r="F8" s="103">
        <v>1236.88</v>
      </c>
      <c r="G8" s="103">
        <v>1236.88</v>
      </c>
      <c r="H8" s="107">
        <f t="shared" si="0"/>
        <v>100</v>
      </c>
      <c r="I8" s="133"/>
    </row>
    <row r="9" ht="25" customHeight="1" spans="1:9">
      <c r="A9" s="14"/>
      <c r="B9" s="14"/>
      <c r="C9" s="14" t="s">
        <v>50</v>
      </c>
      <c r="D9" s="103">
        <v>29.62</v>
      </c>
      <c r="E9" s="103">
        <v>56.31</v>
      </c>
      <c r="F9" s="103">
        <v>85.93</v>
      </c>
      <c r="G9" s="103">
        <v>85.93</v>
      </c>
      <c r="H9" s="107">
        <f t="shared" si="0"/>
        <v>100</v>
      </c>
      <c r="I9" s="133"/>
    </row>
    <row r="10" ht="25" customHeight="1" spans="1:9">
      <c r="A10" s="14"/>
      <c r="B10" s="14"/>
      <c r="C10" s="14" t="s">
        <v>51</v>
      </c>
      <c r="D10" s="14" t="s">
        <v>52</v>
      </c>
      <c r="E10" s="14" t="s">
        <v>52</v>
      </c>
      <c r="F10" s="14" t="s">
        <v>52</v>
      </c>
      <c r="G10" s="14" t="s">
        <v>52</v>
      </c>
      <c r="H10" s="14" t="s">
        <v>52</v>
      </c>
      <c r="I10" s="134"/>
    </row>
    <row r="11" ht="161" customHeight="1" spans="1:9">
      <c r="A11" s="14" t="s">
        <v>53</v>
      </c>
      <c r="B11" s="108" t="s">
        <v>54</v>
      </c>
      <c r="C11" s="109"/>
      <c r="D11" s="109"/>
      <c r="E11" s="109"/>
      <c r="F11" s="109"/>
      <c r="G11" s="109"/>
      <c r="H11" s="109"/>
      <c r="I11" s="135"/>
    </row>
    <row r="12" ht="25" customHeight="1" spans="1:9">
      <c r="A12" s="14" t="s">
        <v>55</v>
      </c>
      <c r="B12" s="14"/>
      <c r="C12" s="14"/>
      <c r="D12" s="14"/>
      <c r="E12" s="14"/>
      <c r="F12" s="14"/>
      <c r="G12" s="14"/>
      <c r="H12" s="14"/>
      <c r="I12" s="14"/>
    </row>
    <row r="13" s="52" customFormat="1" ht="25" customHeight="1" spans="1:9">
      <c r="A13" s="14" t="s">
        <v>56</v>
      </c>
      <c r="B13" s="14" t="s">
        <v>57</v>
      </c>
      <c r="C13" s="14" t="s">
        <v>58</v>
      </c>
      <c r="D13" s="14" t="s">
        <v>59</v>
      </c>
      <c r="E13" s="14" t="s">
        <v>60</v>
      </c>
      <c r="F13" s="14" t="s">
        <v>61</v>
      </c>
      <c r="G13" s="14" t="s">
        <v>62</v>
      </c>
      <c r="H13" s="106" t="s">
        <v>63</v>
      </c>
      <c r="I13" s="106"/>
    </row>
    <row r="14" ht="25" customHeight="1" spans="1:9">
      <c r="A14" s="110" t="s">
        <v>64</v>
      </c>
      <c r="B14" s="110" t="s">
        <v>65</v>
      </c>
      <c r="C14" s="14" t="s">
        <v>66</v>
      </c>
      <c r="D14" s="14" t="s">
        <v>67</v>
      </c>
      <c r="E14" s="14">
        <v>482</v>
      </c>
      <c r="F14" s="14" t="s">
        <v>68</v>
      </c>
      <c r="G14" s="14">
        <v>482</v>
      </c>
      <c r="H14" s="111" t="s">
        <v>31</v>
      </c>
      <c r="I14" s="136"/>
    </row>
    <row r="15" ht="25" customHeight="1" spans="1:9">
      <c r="A15" s="112"/>
      <c r="B15" s="112"/>
      <c r="C15" s="14" t="s">
        <v>69</v>
      </c>
      <c r="D15" s="14" t="s">
        <v>67</v>
      </c>
      <c r="E15" s="14">
        <v>79</v>
      </c>
      <c r="F15" s="14" t="s">
        <v>68</v>
      </c>
      <c r="G15" s="14">
        <v>79</v>
      </c>
      <c r="H15" s="111" t="s">
        <v>31</v>
      </c>
      <c r="I15" s="136"/>
    </row>
    <row r="16" ht="25" customHeight="1" spans="1:9">
      <c r="A16" s="112"/>
      <c r="B16" s="112"/>
      <c r="C16" s="14" t="s">
        <v>70</v>
      </c>
      <c r="D16" s="14" t="s">
        <v>67</v>
      </c>
      <c r="E16" s="14">
        <v>2</v>
      </c>
      <c r="F16" s="14" t="s">
        <v>68</v>
      </c>
      <c r="G16" s="14">
        <v>2</v>
      </c>
      <c r="H16" s="111" t="s">
        <v>31</v>
      </c>
      <c r="I16" s="136"/>
    </row>
    <row r="17" ht="25" customHeight="1" spans="1:9">
      <c r="A17" s="112"/>
      <c r="B17" s="112"/>
      <c r="C17" s="72" t="s">
        <v>71</v>
      </c>
      <c r="D17" s="113" t="s">
        <v>72</v>
      </c>
      <c r="E17" s="76">
        <v>50</v>
      </c>
      <c r="F17" s="114" t="s">
        <v>73</v>
      </c>
      <c r="G17" s="115">
        <v>0.5188</v>
      </c>
      <c r="H17" s="111" t="s">
        <v>31</v>
      </c>
      <c r="I17" s="136"/>
    </row>
    <row r="18" ht="25" customHeight="1" spans="1:9">
      <c r="A18" s="112"/>
      <c r="B18" s="112"/>
      <c r="C18" s="14" t="s">
        <v>74</v>
      </c>
      <c r="D18" s="14" t="s">
        <v>67</v>
      </c>
      <c r="E18" s="116">
        <v>100</v>
      </c>
      <c r="F18" s="14" t="s">
        <v>73</v>
      </c>
      <c r="G18" s="14">
        <v>100</v>
      </c>
      <c r="H18" s="111" t="s">
        <v>31</v>
      </c>
      <c r="I18" s="136"/>
    </row>
    <row r="19" ht="25" customHeight="1" spans="1:9">
      <c r="A19" s="112"/>
      <c r="B19" s="112"/>
      <c r="C19" s="14" t="s">
        <v>75</v>
      </c>
      <c r="D19" s="14" t="s">
        <v>72</v>
      </c>
      <c r="E19" s="14">
        <v>90</v>
      </c>
      <c r="F19" s="14" t="s">
        <v>73</v>
      </c>
      <c r="G19" s="14">
        <v>91</v>
      </c>
      <c r="H19" s="111" t="s">
        <v>31</v>
      </c>
      <c r="I19" s="136"/>
    </row>
    <row r="20" ht="25" customHeight="1" spans="1:9">
      <c r="A20" s="112"/>
      <c r="B20" s="112"/>
      <c r="C20" s="14" t="s">
        <v>76</v>
      </c>
      <c r="D20" s="14" t="s">
        <v>72</v>
      </c>
      <c r="E20" s="116">
        <v>90</v>
      </c>
      <c r="F20" s="14" t="s">
        <v>73</v>
      </c>
      <c r="G20" s="14">
        <v>125</v>
      </c>
      <c r="H20" s="111" t="s">
        <v>31</v>
      </c>
      <c r="I20" s="136"/>
    </row>
    <row r="21" ht="25" customHeight="1" spans="1:9">
      <c r="A21" s="112"/>
      <c r="B21" s="112"/>
      <c r="C21" s="14" t="s">
        <v>77</v>
      </c>
      <c r="D21" s="14" t="s">
        <v>72</v>
      </c>
      <c r="E21" s="116">
        <v>80</v>
      </c>
      <c r="F21" s="14" t="s">
        <v>73</v>
      </c>
      <c r="G21" s="116">
        <v>85</v>
      </c>
      <c r="H21" s="111" t="s">
        <v>31</v>
      </c>
      <c r="I21" s="136"/>
    </row>
    <row r="22" ht="25" customHeight="1" spans="1:9">
      <c r="A22" s="112"/>
      <c r="B22" s="112"/>
      <c r="C22" s="14" t="s">
        <v>78</v>
      </c>
      <c r="D22" s="14" t="s">
        <v>72</v>
      </c>
      <c r="E22" s="116">
        <v>80</v>
      </c>
      <c r="F22" s="14" t="s">
        <v>73</v>
      </c>
      <c r="G22" s="116">
        <v>84.05</v>
      </c>
      <c r="H22" s="111" t="s">
        <v>31</v>
      </c>
      <c r="I22" s="136"/>
    </row>
    <row r="23" ht="25" customHeight="1" spans="1:9">
      <c r="A23" s="112"/>
      <c r="B23" s="112"/>
      <c r="C23" s="14" t="s">
        <v>79</v>
      </c>
      <c r="D23" s="14" t="s">
        <v>72</v>
      </c>
      <c r="E23" s="14">
        <v>75</v>
      </c>
      <c r="F23" s="14" t="s">
        <v>73</v>
      </c>
      <c r="G23" s="116">
        <v>80.6</v>
      </c>
      <c r="H23" s="111" t="s">
        <v>31</v>
      </c>
      <c r="I23" s="136"/>
    </row>
    <row r="24" ht="25" customHeight="1" spans="1:9">
      <c r="A24" s="112"/>
      <c r="B24" s="112"/>
      <c r="C24" s="14" t="s">
        <v>80</v>
      </c>
      <c r="D24" s="14" t="s">
        <v>72</v>
      </c>
      <c r="E24" s="116">
        <v>1.14</v>
      </c>
      <c r="F24" s="14" t="s">
        <v>81</v>
      </c>
      <c r="G24" s="14">
        <v>1.18</v>
      </c>
      <c r="H24" s="111" t="s">
        <v>31</v>
      </c>
      <c r="I24" s="136"/>
    </row>
    <row r="25" ht="25" customHeight="1" spans="1:9">
      <c r="A25" s="112"/>
      <c r="B25" s="112"/>
      <c r="C25" s="14" t="s">
        <v>82</v>
      </c>
      <c r="D25" s="14" t="s">
        <v>72</v>
      </c>
      <c r="E25" s="14">
        <v>0.22</v>
      </c>
      <c r="F25" s="14" t="s">
        <v>81</v>
      </c>
      <c r="G25" s="14">
        <v>0.22</v>
      </c>
      <c r="H25" s="111" t="s">
        <v>31</v>
      </c>
      <c r="I25" s="136"/>
    </row>
    <row r="26" ht="25" customHeight="1" spans="1:9">
      <c r="A26" s="112"/>
      <c r="B26" s="112"/>
      <c r="C26" s="14" t="s">
        <v>83</v>
      </c>
      <c r="D26" s="14" t="s">
        <v>72</v>
      </c>
      <c r="E26" s="116">
        <v>90</v>
      </c>
      <c r="F26" s="14" t="s">
        <v>73</v>
      </c>
      <c r="G26" s="14">
        <v>97.3</v>
      </c>
      <c r="H26" s="111" t="s">
        <v>31</v>
      </c>
      <c r="I26" s="136"/>
    </row>
    <row r="27" ht="25" customHeight="1" spans="1:9">
      <c r="A27" s="112"/>
      <c r="B27" s="112"/>
      <c r="C27" s="14" t="s">
        <v>84</v>
      </c>
      <c r="D27" s="14" t="s">
        <v>72</v>
      </c>
      <c r="E27" s="14">
        <v>50</v>
      </c>
      <c r="F27" s="14" t="s">
        <v>73</v>
      </c>
      <c r="G27" s="116">
        <v>55.25</v>
      </c>
      <c r="H27" s="111" t="s">
        <v>31</v>
      </c>
      <c r="I27" s="136"/>
    </row>
    <row r="28" ht="25" customHeight="1" spans="1:9">
      <c r="A28" s="112"/>
      <c r="B28" s="112"/>
      <c r="C28" s="14" t="s">
        <v>85</v>
      </c>
      <c r="D28" s="14" t="s">
        <v>72</v>
      </c>
      <c r="E28" s="116">
        <v>95</v>
      </c>
      <c r="F28" s="14" t="s">
        <v>73</v>
      </c>
      <c r="G28" s="116">
        <v>99.9</v>
      </c>
      <c r="H28" s="111" t="s">
        <v>31</v>
      </c>
      <c r="I28" s="136"/>
    </row>
    <row r="29" ht="25" customHeight="1" spans="1:9">
      <c r="A29" s="112"/>
      <c r="B29" s="112"/>
      <c r="C29" s="14" t="s">
        <v>86</v>
      </c>
      <c r="D29" s="14" t="s">
        <v>72</v>
      </c>
      <c r="E29" s="116">
        <v>80</v>
      </c>
      <c r="F29" s="14" t="s">
        <v>73</v>
      </c>
      <c r="G29" s="14">
        <v>90.39</v>
      </c>
      <c r="H29" s="111" t="s">
        <v>31</v>
      </c>
      <c r="I29" s="136"/>
    </row>
    <row r="30" ht="25" customHeight="1" spans="1:9">
      <c r="A30" s="112"/>
      <c r="B30" s="112"/>
      <c r="C30" s="14" t="s">
        <v>87</v>
      </c>
      <c r="D30" s="14" t="s">
        <v>67</v>
      </c>
      <c r="E30" s="116">
        <v>100</v>
      </c>
      <c r="F30" s="14" t="s">
        <v>73</v>
      </c>
      <c r="G30" s="116">
        <v>100</v>
      </c>
      <c r="H30" s="111" t="s">
        <v>31</v>
      </c>
      <c r="I30" s="136"/>
    </row>
    <row r="31" ht="25" customHeight="1" spans="1:9">
      <c r="A31" s="112"/>
      <c r="B31" s="112"/>
      <c r="C31" s="14" t="s">
        <v>88</v>
      </c>
      <c r="D31" s="14" t="s">
        <v>67</v>
      </c>
      <c r="E31" s="14">
        <v>1</v>
      </c>
      <c r="F31" s="14" t="s">
        <v>89</v>
      </c>
      <c r="G31" s="14">
        <v>1</v>
      </c>
      <c r="H31" s="111" t="s">
        <v>31</v>
      </c>
      <c r="I31" s="136"/>
    </row>
    <row r="32" ht="25" customHeight="1" spans="1:9">
      <c r="A32" s="112"/>
      <c r="B32" s="112"/>
      <c r="C32" s="14" t="s">
        <v>90</v>
      </c>
      <c r="D32" s="14" t="s">
        <v>67</v>
      </c>
      <c r="E32" s="14">
        <v>4</v>
      </c>
      <c r="F32" s="14" t="s">
        <v>68</v>
      </c>
      <c r="G32" s="14">
        <v>4</v>
      </c>
      <c r="H32" s="111" t="s">
        <v>31</v>
      </c>
      <c r="I32" s="136"/>
    </row>
    <row r="33" ht="25" customHeight="1" spans="1:9">
      <c r="A33" s="112"/>
      <c r="B33" s="112"/>
      <c r="C33" s="14" t="s">
        <v>91</v>
      </c>
      <c r="D33" s="14" t="s">
        <v>72</v>
      </c>
      <c r="E33" s="14">
        <v>85</v>
      </c>
      <c r="F33" s="14" t="s">
        <v>73</v>
      </c>
      <c r="G33" s="14">
        <v>91</v>
      </c>
      <c r="H33" s="111" t="s">
        <v>31</v>
      </c>
      <c r="I33" s="136"/>
    </row>
    <row r="34" ht="25" customHeight="1" spans="1:9">
      <c r="A34" s="112"/>
      <c r="B34" s="112"/>
      <c r="C34" s="14" t="s">
        <v>92</v>
      </c>
      <c r="D34" s="14" t="s">
        <v>72</v>
      </c>
      <c r="E34" s="14">
        <v>85</v>
      </c>
      <c r="F34" s="14" t="s">
        <v>73</v>
      </c>
      <c r="G34" s="14">
        <v>85</v>
      </c>
      <c r="H34" s="111" t="s">
        <v>31</v>
      </c>
      <c r="I34" s="136"/>
    </row>
    <row r="35" ht="25" customHeight="1" spans="1:9">
      <c r="A35" s="112"/>
      <c r="B35" s="112"/>
      <c r="C35" s="117" t="s">
        <v>93</v>
      </c>
      <c r="D35" s="14" t="s">
        <v>72</v>
      </c>
      <c r="E35" s="66">
        <v>90</v>
      </c>
      <c r="F35" s="14" t="s">
        <v>73</v>
      </c>
      <c r="G35" s="118">
        <v>100</v>
      </c>
      <c r="H35" s="111" t="s">
        <v>31</v>
      </c>
      <c r="I35" s="136"/>
    </row>
    <row r="36" ht="25" customHeight="1" spans="1:9">
      <c r="A36" s="112"/>
      <c r="B36" s="112"/>
      <c r="C36" s="119" t="s">
        <v>94</v>
      </c>
      <c r="D36" s="14" t="s">
        <v>72</v>
      </c>
      <c r="E36" s="66">
        <v>90</v>
      </c>
      <c r="F36" s="14" t="s">
        <v>73</v>
      </c>
      <c r="G36" s="118">
        <v>100</v>
      </c>
      <c r="H36" s="111" t="s">
        <v>31</v>
      </c>
      <c r="I36" s="136"/>
    </row>
    <row r="37" ht="25" customHeight="1" spans="1:9">
      <c r="A37" s="112"/>
      <c r="B37" s="112"/>
      <c r="C37" s="117" t="s">
        <v>95</v>
      </c>
      <c r="D37" s="14" t="s">
        <v>72</v>
      </c>
      <c r="E37" s="120">
        <v>100</v>
      </c>
      <c r="F37" s="14" t="s">
        <v>73</v>
      </c>
      <c r="G37" s="118">
        <v>100</v>
      </c>
      <c r="H37" s="111" t="s">
        <v>31</v>
      </c>
      <c r="I37" s="136"/>
    </row>
    <row r="38" ht="25" customHeight="1" spans="1:9">
      <c r="A38" s="112"/>
      <c r="B38" s="112"/>
      <c r="C38" s="117" t="s">
        <v>96</v>
      </c>
      <c r="D38" s="14" t="s">
        <v>72</v>
      </c>
      <c r="E38" s="120">
        <v>100</v>
      </c>
      <c r="F38" s="14" t="s">
        <v>73</v>
      </c>
      <c r="G38" s="118">
        <v>100</v>
      </c>
      <c r="H38" s="111" t="s">
        <v>31</v>
      </c>
      <c r="I38" s="136"/>
    </row>
    <row r="39" ht="25" customHeight="1" spans="1:9">
      <c r="A39" s="112"/>
      <c r="B39" s="112"/>
      <c r="C39" s="117" t="s">
        <v>97</v>
      </c>
      <c r="D39" s="14" t="s">
        <v>72</v>
      </c>
      <c r="E39" s="120">
        <v>100</v>
      </c>
      <c r="F39" s="14" t="s">
        <v>73</v>
      </c>
      <c r="G39" s="118">
        <v>100</v>
      </c>
      <c r="H39" s="111" t="s">
        <v>31</v>
      </c>
      <c r="I39" s="136"/>
    </row>
    <row r="40" ht="25" customHeight="1" spans="1:9">
      <c r="A40" s="112"/>
      <c r="B40" s="112"/>
      <c r="C40" s="117" t="s">
        <v>98</v>
      </c>
      <c r="D40" s="14" t="s">
        <v>72</v>
      </c>
      <c r="E40" s="66">
        <v>90</v>
      </c>
      <c r="F40" s="14" t="s">
        <v>73</v>
      </c>
      <c r="G40" s="118">
        <v>100</v>
      </c>
      <c r="H40" s="111" t="s">
        <v>31</v>
      </c>
      <c r="I40" s="136"/>
    </row>
    <row r="41" ht="25" customHeight="1" spans="1:9">
      <c r="A41" s="112"/>
      <c r="B41" s="112"/>
      <c r="C41" s="117" t="s">
        <v>99</v>
      </c>
      <c r="D41" s="14" t="s">
        <v>72</v>
      </c>
      <c r="E41" s="73" t="s">
        <v>100</v>
      </c>
      <c r="F41" s="14" t="s">
        <v>101</v>
      </c>
      <c r="G41" s="118" t="s">
        <v>102</v>
      </c>
      <c r="H41" s="111" t="s">
        <v>31</v>
      </c>
      <c r="I41" s="136"/>
    </row>
    <row r="42" ht="25" customHeight="1" spans="1:9">
      <c r="A42" s="112"/>
      <c r="B42" s="112"/>
      <c r="C42" s="117" t="s">
        <v>103</v>
      </c>
      <c r="D42" s="117" t="s">
        <v>67</v>
      </c>
      <c r="E42" s="74">
        <v>100</v>
      </c>
      <c r="F42" s="14" t="s">
        <v>73</v>
      </c>
      <c r="G42" s="118">
        <v>100</v>
      </c>
      <c r="H42" s="111" t="s">
        <v>31</v>
      </c>
      <c r="I42" s="136"/>
    </row>
    <row r="43" ht="25" customHeight="1" spans="1:9">
      <c r="A43" s="112"/>
      <c r="B43" s="112"/>
      <c r="C43" s="117" t="s">
        <v>104</v>
      </c>
      <c r="D43" s="117" t="s">
        <v>67</v>
      </c>
      <c r="E43" s="74">
        <v>720</v>
      </c>
      <c r="F43" s="14" t="s">
        <v>73</v>
      </c>
      <c r="G43" s="118">
        <v>836</v>
      </c>
      <c r="H43" s="111" t="s">
        <v>31</v>
      </c>
      <c r="I43" s="136"/>
    </row>
    <row r="44" ht="25" customHeight="1" spans="1:9">
      <c r="A44" s="112"/>
      <c r="B44" s="112"/>
      <c r="C44" s="117" t="s">
        <v>105</v>
      </c>
      <c r="D44" s="117" t="s">
        <v>67</v>
      </c>
      <c r="E44" s="74">
        <v>100</v>
      </c>
      <c r="F44" s="14" t="s">
        <v>73</v>
      </c>
      <c r="G44" s="118">
        <v>100</v>
      </c>
      <c r="H44" s="111" t="s">
        <v>31</v>
      </c>
      <c r="I44" s="136"/>
    </row>
    <row r="45" ht="25" customHeight="1" spans="1:9">
      <c r="A45" s="112"/>
      <c r="B45" s="121"/>
      <c r="C45" s="117" t="s">
        <v>106</v>
      </c>
      <c r="D45" s="117" t="s">
        <v>67</v>
      </c>
      <c r="E45" s="74">
        <v>100</v>
      </c>
      <c r="F45" s="14" t="s">
        <v>73</v>
      </c>
      <c r="G45" s="118">
        <v>100</v>
      </c>
      <c r="H45" s="111" t="s">
        <v>31</v>
      </c>
      <c r="I45" s="136"/>
    </row>
    <row r="46" ht="25" customHeight="1" spans="1:9">
      <c r="A46" s="112"/>
      <c r="B46" s="103" t="s">
        <v>107</v>
      </c>
      <c r="C46" s="122" t="s">
        <v>108</v>
      </c>
      <c r="D46" s="123" t="s">
        <v>109</v>
      </c>
      <c r="E46" s="66">
        <v>100</v>
      </c>
      <c r="F46" s="124" t="s">
        <v>73</v>
      </c>
      <c r="G46" s="125">
        <v>100</v>
      </c>
      <c r="H46" s="111" t="s">
        <v>31</v>
      </c>
      <c r="I46" s="136"/>
    </row>
    <row r="47" ht="25" customHeight="1" spans="1:9">
      <c r="A47" s="121"/>
      <c r="B47" s="103" t="s">
        <v>110</v>
      </c>
      <c r="C47" s="122" t="s">
        <v>111</v>
      </c>
      <c r="D47" s="122" t="s">
        <v>67</v>
      </c>
      <c r="E47" s="74">
        <v>100</v>
      </c>
      <c r="F47" s="124" t="s">
        <v>73</v>
      </c>
      <c r="G47" s="118">
        <v>100</v>
      </c>
      <c r="H47" s="111" t="s">
        <v>31</v>
      </c>
      <c r="I47" s="136"/>
    </row>
    <row r="48" ht="25" customHeight="1" spans="1:9">
      <c r="A48" s="110" t="s">
        <v>112</v>
      </c>
      <c r="B48" s="103" t="s">
        <v>113</v>
      </c>
      <c r="C48" s="122" t="s">
        <v>114</v>
      </c>
      <c r="D48" s="122" t="s">
        <v>72</v>
      </c>
      <c r="E48" s="74" t="s">
        <v>115</v>
      </c>
      <c r="F48" s="14" t="s">
        <v>116</v>
      </c>
      <c r="G48" s="74" t="s">
        <v>115</v>
      </c>
      <c r="H48" s="111" t="s">
        <v>31</v>
      </c>
      <c r="I48" s="136"/>
    </row>
    <row r="49" ht="25" customHeight="1" spans="1:9">
      <c r="A49" s="121"/>
      <c r="B49" s="103" t="s">
        <v>117</v>
      </c>
      <c r="C49" s="122" t="s">
        <v>118</v>
      </c>
      <c r="D49" s="122" t="s">
        <v>72</v>
      </c>
      <c r="E49" s="74" t="s">
        <v>119</v>
      </c>
      <c r="F49" s="14" t="s">
        <v>116</v>
      </c>
      <c r="G49" s="74" t="s">
        <v>119</v>
      </c>
      <c r="H49" s="111" t="s">
        <v>31</v>
      </c>
      <c r="I49" s="136"/>
    </row>
    <row r="50" ht="25" customHeight="1" spans="1:9">
      <c r="A50" s="53" t="s">
        <v>120</v>
      </c>
      <c r="B50" s="126" t="s">
        <v>121</v>
      </c>
      <c r="C50" s="122" t="s">
        <v>122</v>
      </c>
      <c r="D50" s="122" t="s">
        <v>72</v>
      </c>
      <c r="E50" s="74">
        <v>85</v>
      </c>
      <c r="F50" s="124" t="s">
        <v>73</v>
      </c>
      <c r="G50" s="118">
        <v>98</v>
      </c>
      <c r="H50" s="111" t="s">
        <v>31</v>
      </c>
      <c r="I50" s="136"/>
    </row>
    <row r="51" ht="25" customHeight="1" spans="1:9">
      <c r="A51" s="53"/>
      <c r="B51" s="127"/>
      <c r="C51" s="122" t="s">
        <v>123</v>
      </c>
      <c r="D51" s="122" t="s">
        <v>72</v>
      </c>
      <c r="E51" s="74">
        <v>85</v>
      </c>
      <c r="F51" s="124" t="s">
        <v>73</v>
      </c>
      <c r="G51" s="118">
        <v>100</v>
      </c>
      <c r="H51" s="111" t="s">
        <v>31</v>
      </c>
      <c r="I51" s="136"/>
    </row>
    <row r="52" ht="25" customHeight="1" spans="1:9">
      <c r="A52" s="128"/>
      <c r="B52" s="129"/>
      <c r="C52" s="122" t="s">
        <v>124</v>
      </c>
      <c r="D52" s="122" t="s">
        <v>72</v>
      </c>
      <c r="E52" s="74">
        <v>80</v>
      </c>
      <c r="F52" s="124" t="s">
        <v>73</v>
      </c>
      <c r="G52" s="118">
        <v>95</v>
      </c>
      <c r="H52" s="111" t="s">
        <v>31</v>
      </c>
      <c r="I52" s="136"/>
    </row>
    <row r="53" ht="20" customHeight="1" spans="1:9">
      <c r="A53" s="104" t="s">
        <v>125</v>
      </c>
      <c r="B53" s="105"/>
      <c r="C53" s="105"/>
      <c r="D53" s="105"/>
      <c r="E53" s="105"/>
      <c r="F53" s="105"/>
      <c r="G53" s="105"/>
      <c r="H53" s="105"/>
      <c r="I53" s="131"/>
    </row>
    <row r="54" ht="20" customHeight="1" spans="1:9">
      <c r="A54" s="104" t="s">
        <v>126</v>
      </c>
      <c r="B54" s="105"/>
      <c r="C54" s="105"/>
      <c r="D54" s="105"/>
      <c r="E54" s="105"/>
      <c r="F54" s="105"/>
      <c r="G54" s="105"/>
      <c r="H54" s="105"/>
      <c r="I54" s="131"/>
    </row>
  </sheetData>
  <mergeCells count="56">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A53:I53"/>
    <mergeCell ref="A54:I54"/>
    <mergeCell ref="A4:A10"/>
    <mergeCell ref="A14:A47"/>
    <mergeCell ref="A48:A49"/>
    <mergeCell ref="A50:A52"/>
    <mergeCell ref="B7:B10"/>
    <mergeCell ref="B14:B45"/>
    <mergeCell ref="B50:B52"/>
    <mergeCell ref="I5:I10"/>
  </mergeCells>
  <conditionalFormatting sqref="C36">
    <cfRule type="duplicateValues" dxfId="0" priority="2"/>
  </conditionalFormatting>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6" workbookViewId="0">
      <selection activeCell="H15" sqref="H15:H17"/>
    </sheetView>
  </sheetViews>
  <sheetFormatPr defaultColWidth="9" defaultRowHeight="13.5"/>
  <cols>
    <col min="1" max="1" width="9.25" customWidth="1"/>
    <col min="2" max="2" width="15.5" customWidth="1"/>
    <col min="3" max="3" width="35" customWidth="1"/>
    <col min="4" max="6" width="10" customWidth="1"/>
    <col min="10" max="10" width="6.625" customWidth="1"/>
    <col min="11" max="11" width="10.875" customWidth="1"/>
  </cols>
  <sheetData>
    <row r="1" ht="18" customHeight="1" spans="1:11">
      <c r="A1" s="2" t="s">
        <v>127</v>
      </c>
      <c r="B1" s="2"/>
      <c r="C1" s="2"/>
      <c r="D1" s="2"/>
      <c r="E1" s="2"/>
      <c r="F1" s="2"/>
      <c r="G1" s="2"/>
      <c r="H1" s="2"/>
      <c r="I1" s="2"/>
      <c r="J1" s="2"/>
      <c r="K1" s="2"/>
    </row>
    <row r="2" ht="22.5" spans="1:11">
      <c r="A2" s="3" t="s">
        <v>1</v>
      </c>
      <c r="B2" s="3"/>
      <c r="C2" s="3"/>
      <c r="D2" s="5"/>
      <c r="E2" s="5"/>
      <c r="F2" s="5"/>
      <c r="G2" s="5"/>
      <c r="H2" s="5"/>
      <c r="I2" s="5"/>
      <c r="J2" s="40"/>
      <c r="K2" s="41" t="s">
        <v>128</v>
      </c>
    </row>
    <row r="3" ht="25" customHeight="1" spans="1:11">
      <c r="A3" s="6" t="s">
        <v>129</v>
      </c>
      <c r="B3" s="6"/>
      <c r="C3" s="7" t="s">
        <v>130</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98">
        <v>0</v>
      </c>
      <c r="E6" s="98">
        <v>291</v>
      </c>
      <c r="F6" s="98">
        <v>291</v>
      </c>
      <c r="G6" s="12">
        <v>10</v>
      </c>
      <c r="H6" s="12">
        <v>100</v>
      </c>
      <c r="I6" s="15">
        <v>10</v>
      </c>
      <c r="J6" s="15"/>
      <c r="K6" s="44" t="s">
        <v>31</v>
      </c>
    </row>
    <row r="7" ht="25" customHeight="1" spans="1:11">
      <c r="A7" s="6"/>
      <c r="B7" s="6"/>
      <c r="C7" s="10" t="s">
        <v>141</v>
      </c>
      <c r="D7" s="98">
        <v>0</v>
      </c>
      <c r="E7" s="98">
        <v>291</v>
      </c>
      <c r="F7" s="98">
        <v>291</v>
      </c>
      <c r="G7" s="12">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63" customHeight="1" spans="1:11">
      <c r="A11" s="6"/>
      <c r="B11" s="16" t="s">
        <v>147</v>
      </c>
      <c r="C11" s="16"/>
      <c r="D11" s="16"/>
      <c r="E11" s="16"/>
      <c r="F11" s="16"/>
      <c r="G11" s="15" t="s">
        <v>148</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2" customFormat="1" ht="39" customHeight="1" spans="1:11">
      <c r="A15" s="56" t="s">
        <v>64</v>
      </c>
      <c r="B15" s="66" t="s">
        <v>65</v>
      </c>
      <c r="C15" s="57" t="s">
        <v>152</v>
      </c>
      <c r="D15" s="57" t="s">
        <v>67</v>
      </c>
      <c r="E15" s="57" t="s">
        <v>153</v>
      </c>
      <c r="F15" s="57" t="s">
        <v>89</v>
      </c>
      <c r="G15" s="57" t="s">
        <v>153</v>
      </c>
      <c r="H15" s="58">
        <v>20</v>
      </c>
      <c r="I15" s="58">
        <v>20</v>
      </c>
      <c r="J15" s="30" t="s">
        <v>31</v>
      </c>
      <c r="K15" s="49"/>
    </row>
    <row r="16" s="52" customFormat="1" ht="39" customHeight="1" spans="1:11">
      <c r="A16" s="59"/>
      <c r="B16" s="66" t="s">
        <v>107</v>
      </c>
      <c r="C16" s="57" t="s">
        <v>154</v>
      </c>
      <c r="D16" s="57" t="s">
        <v>67</v>
      </c>
      <c r="E16" s="57" t="s">
        <v>155</v>
      </c>
      <c r="F16" s="57" t="s">
        <v>73</v>
      </c>
      <c r="G16" s="57" t="s">
        <v>155</v>
      </c>
      <c r="H16" s="58">
        <v>20</v>
      </c>
      <c r="I16" s="58">
        <v>20</v>
      </c>
      <c r="J16" s="30" t="s">
        <v>31</v>
      </c>
      <c r="K16" s="49"/>
    </row>
    <row r="17" s="52" customFormat="1" ht="39" customHeight="1" spans="1:11">
      <c r="A17" s="62"/>
      <c r="B17" s="66" t="s">
        <v>110</v>
      </c>
      <c r="C17" s="57" t="s">
        <v>156</v>
      </c>
      <c r="D17" s="57" t="s">
        <v>72</v>
      </c>
      <c r="E17" s="57" t="s">
        <v>157</v>
      </c>
      <c r="F17" s="57" t="s">
        <v>73</v>
      </c>
      <c r="G17" s="57" t="s">
        <v>158</v>
      </c>
      <c r="H17" s="58">
        <v>10</v>
      </c>
      <c r="I17" s="58">
        <v>10</v>
      </c>
      <c r="J17" s="30" t="s">
        <v>31</v>
      </c>
      <c r="K17" s="49"/>
    </row>
    <row r="18" s="52" customFormat="1" ht="39" customHeight="1" spans="1:11">
      <c r="A18" s="66" t="s">
        <v>112</v>
      </c>
      <c r="B18" s="67" t="s">
        <v>113</v>
      </c>
      <c r="C18" s="57" t="s">
        <v>159</v>
      </c>
      <c r="D18" s="57" t="s">
        <v>72</v>
      </c>
      <c r="E18" s="57" t="s">
        <v>157</v>
      </c>
      <c r="F18" s="57" t="s">
        <v>73</v>
      </c>
      <c r="G18" s="57" t="s">
        <v>160</v>
      </c>
      <c r="H18" s="58">
        <v>30</v>
      </c>
      <c r="I18" s="58">
        <v>30</v>
      </c>
      <c r="J18" s="30" t="s">
        <v>31</v>
      </c>
      <c r="K18" s="49"/>
    </row>
    <row r="19" s="52" customFormat="1" ht="39" customHeight="1" spans="1:11">
      <c r="A19" s="66" t="s">
        <v>120</v>
      </c>
      <c r="B19" s="67" t="s">
        <v>121</v>
      </c>
      <c r="C19" s="57" t="s">
        <v>161</v>
      </c>
      <c r="D19" s="97" t="s">
        <v>72</v>
      </c>
      <c r="E19" s="97" t="s">
        <v>162</v>
      </c>
      <c r="F19" s="97" t="s">
        <v>73</v>
      </c>
      <c r="G19" s="57" t="s">
        <v>158</v>
      </c>
      <c r="H19" s="58">
        <v>10</v>
      </c>
      <c r="I19" s="58">
        <v>10</v>
      </c>
      <c r="J19" s="30" t="s">
        <v>31</v>
      </c>
      <c r="K19" s="49"/>
    </row>
    <row r="20" ht="25" customHeight="1" spans="1:11">
      <c r="A20" s="6" t="s">
        <v>163</v>
      </c>
      <c r="B20" s="6"/>
      <c r="C20" s="6"/>
      <c r="D20" s="30" t="s">
        <v>31</v>
      </c>
      <c r="E20" s="31"/>
      <c r="F20" s="31"/>
      <c r="G20" s="31"/>
      <c r="H20" s="31"/>
      <c r="I20" s="31"/>
      <c r="J20" s="31"/>
      <c r="K20" s="49"/>
    </row>
    <row r="21" ht="25" customHeight="1" spans="1:11">
      <c r="A21" s="32" t="s">
        <v>164</v>
      </c>
      <c r="B21" s="33"/>
      <c r="C21" s="33"/>
      <c r="D21" s="33"/>
      <c r="E21" s="33"/>
      <c r="F21" s="33"/>
      <c r="G21" s="34"/>
      <c r="H21" s="6" t="s">
        <v>165</v>
      </c>
      <c r="I21" s="6" t="s">
        <v>166</v>
      </c>
      <c r="J21" s="30" t="s">
        <v>167</v>
      </c>
      <c r="K21" s="49"/>
    </row>
    <row r="22" ht="25" customHeight="1" spans="1:11">
      <c r="A22" s="35"/>
      <c r="B22" s="36"/>
      <c r="C22" s="36"/>
      <c r="D22" s="36"/>
      <c r="E22" s="36"/>
      <c r="F22" s="36"/>
      <c r="G22" s="37"/>
      <c r="H22" s="6">
        <v>100</v>
      </c>
      <c r="I22" s="6">
        <v>99</v>
      </c>
      <c r="J22" s="30" t="s">
        <v>168</v>
      </c>
      <c r="K22" s="49"/>
    </row>
    <row r="23" ht="69" customHeight="1" spans="1:11">
      <c r="A23" s="13" t="s">
        <v>169</v>
      </c>
      <c r="B23" s="13"/>
      <c r="C23" s="13"/>
      <c r="D23" s="13"/>
      <c r="E23" s="13"/>
      <c r="F23" s="13"/>
      <c r="G23" s="13"/>
      <c r="H23" s="13"/>
      <c r="I23" s="13"/>
      <c r="J23" s="13"/>
      <c r="K23" s="13"/>
    </row>
    <row r="24" spans="1:11">
      <c r="A24" s="38" t="s">
        <v>125</v>
      </c>
      <c r="B24" s="38"/>
      <c r="C24" s="38"/>
      <c r="D24" s="38"/>
      <c r="E24" s="38"/>
      <c r="F24" s="38"/>
      <c r="G24" s="38"/>
      <c r="H24" s="38"/>
      <c r="I24" s="38"/>
      <c r="J24" s="38"/>
      <c r="K24" s="38"/>
    </row>
    <row r="25" spans="1:11">
      <c r="A25" s="38" t="s">
        <v>126</v>
      </c>
      <c r="B25" s="38"/>
      <c r="C25" s="38"/>
      <c r="D25" s="38"/>
      <c r="E25" s="38"/>
      <c r="F25" s="38"/>
      <c r="G25" s="38"/>
      <c r="H25" s="38"/>
      <c r="I25" s="38"/>
      <c r="J25" s="38"/>
      <c r="K25" s="38"/>
    </row>
    <row r="26" spans="1:10">
      <c r="A26" s="39"/>
      <c r="B26" s="39"/>
      <c r="C26" s="39"/>
      <c r="D26" s="39"/>
      <c r="E26" s="39"/>
      <c r="F26" s="39"/>
      <c r="G26" s="39"/>
      <c r="H26" s="39"/>
      <c r="I26" s="39"/>
      <c r="J26" s="39"/>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H6" sqref="H6:H7"/>
    </sheetView>
  </sheetViews>
  <sheetFormatPr defaultColWidth="9" defaultRowHeight="13.5"/>
  <cols>
    <col min="1" max="1" width="9.25" customWidth="1"/>
    <col min="2" max="2" width="15.5" customWidth="1"/>
    <col min="3" max="3" width="35" customWidth="1"/>
    <col min="4" max="6" width="10" customWidth="1"/>
    <col min="10" max="10" width="8.375" customWidth="1"/>
    <col min="11" max="11" width="10.875" customWidth="1"/>
  </cols>
  <sheetData>
    <row r="1" ht="18" customHeight="1" spans="1:11">
      <c r="A1" s="2" t="s">
        <v>127</v>
      </c>
      <c r="B1" s="2"/>
      <c r="C1" s="2"/>
      <c r="D1" s="2"/>
      <c r="E1" s="2"/>
      <c r="F1" s="2"/>
      <c r="G1" s="2"/>
      <c r="H1" s="2"/>
      <c r="I1" s="2"/>
      <c r="J1" s="2"/>
      <c r="K1" s="2"/>
    </row>
    <row r="2" ht="22.5" spans="1:11">
      <c r="A2" s="3" t="s">
        <v>1</v>
      </c>
      <c r="B2" s="3"/>
      <c r="C2" s="3"/>
      <c r="D2" s="5"/>
      <c r="E2" s="5"/>
      <c r="F2" s="5"/>
      <c r="G2" s="5"/>
      <c r="H2" s="5"/>
      <c r="I2" s="5"/>
      <c r="J2" s="40"/>
      <c r="K2" s="41" t="s">
        <v>128</v>
      </c>
    </row>
    <row r="3" ht="25" customHeight="1" spans="1:11">
      <c r="A3" s="6" t="s">
        <v>129</v>
      </c>
      <c r="B3" s="6"/>
      <c r="C3" s="7" t="s">
        <v>170</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1</v>
      </c>
      <c r="E6" s="11">
        <v>0.52</v>
      </c>
      <c r="F6" s="11">
        <v>0.52</v>
      </c>
      <c r="G6" s="71">
        <v>10</v>
      </c>
      <c r="H6" s="12">
        <v>100</v>
      </c>
      <c r="I6" s="15">
        <v>5</v>
      </c>
      <c r="J6" s="15"/>
      <c r="K6" s="44" t="s">
        <v>31</v>
      </c>
    </row>
    <row r="7" ht="25" customHeight="1" spans="1:11">
      <c r="A7" s="6"/>
      <c r="B7" s="6"/>
      <c r="C7" s="10" t="s">
        <v>141</v>
      </c>
      <c r="D7" s="11">
        <v>1</v>
      </c>
      <c r="E7" s="11">
        <v>0.52</v>
      </c>
      <c r="F7" s="11">
        <v>0.52</v>
      </c>
      <c r="G7" s="71">
        <v>10</v>
      </c>
      <c r="H7" s="12">
        <v>100</v>
      </c>
      <c r="I7" s="15">
        <v>5</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63" customHeight="1" spans="1:11">
      <c r="A11" s="6"/>
      <c r="B11" s="16" t="s">
        <v>171</v>
      </c>
      <c r="C11" s="16"/>
      <c r="D11" s="16"/>
      <c r="E11" s="16"/>
      <c r="F11" s="16"/>
      <c r="G11" s="15" t="s">
        <v>172</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2" customFormat="1" ht="44" customHeight="1" spans="1:11">
      <c r="A15" s="56" t="s">
        <v>64</v>
      </c>
      <c r="B15" s="95" t="s">
        <v>65</v>
      </c>
      <c r="C15" s="96" t="s">
        <v>173</v>
      </c>
      <c r="D15" s="95" t="s">
        <v>174</v>
      </c>
      <c r="E15" s="96" t="s">
        <v>175</v>
      </c>
      <c r="F15" s="95" t="s">
        <v>176</v>
      </c>
      <c r="G15" s="57" t="s">
        <v>175</v>
      </c>
      <c r="H15" s="58">
        <v>20</v>
      </c>
      <c r="I15" s="58">
        <v>20</v>
      </c>
      <c r="J15" s="30" t="s">
        <v>31</v>
      </c>
      <c r="K15" s="49"/>
    </row>
    <row r="16" s="52" customFormat="1" ht="44" customHeight="1" spans="1:11">
      <c r="A16" s="62"/>
      <c r="B16" s="95" t="s">
        <v>107</v>
      </c>
      <c r="C16" s="96" t="s">
        <v>177</v>
      </c>
      <c r="D16" s="95" t="s">
        <v>67</v>
      </c>
      <c r="E16" s="96" t="s">
        <v>178</v>
      </c>
      <c r="F16" s="95" t="s">
        <v>116</v>
      </c>
      <c r="G16" s="57" t="s">
        <v>179</v>
      </c>
      <c r="H16" s="58">
        <v>30</v>
      </c>
      <c r="I16" s="58">
        <v>30</v>
      </c>
      <c r="J16" s="30" t="s">
        <v>31</v>
      </c>
      <c r="K16" s="49"/>
    </row>
    <row r="17" s="52" customFormat="1" ht="44" customHeight="1" spans="1:11">
      <c r="A17" s="56" t="s">
        <v>112</v>
      </c>
      <c r="B17" s="95" t="s">
        <v>113</v>
      </c>
      <c r="C17" s="96" t="s">
        <v>180</v>
      </c>
      <c r="D17" s="95" t="s">
        <v>67</v>
      </c>
      <c r="E17" s="96" t="s">
        <v>181</v>
      </c>
      <c r="F17" s="95" t="s">
        <v>116</v>
      </c>
      <c r="G17" s="57" t="s">
        <v>182</v>
      </c>
      <c r="H17" s="58">
        <v>10</v>
      </c>
      <c r="I17" s="58">
        <v>10</v>
      </c>
      <c r="J17" s="30" t="s">
        <v>31</v>
      </c>
      <c r="K17" s="49"/>
    </row>
    <row r="18" s="52" customFormat="1" ht="44" customHeight="1" spans="1:11">
      <c r="A18" s="62"/>
      <c r="B18" s="95" t="s">
        <v>117</v>
      </c>
      <c r="C18" s="96" t="s">
        <v>183</v>
      </c>
      <c r="D18" s="95" t="s">
        <v>67</v>
      </c>
      <c r="E18" s="96" t="s">
        <v>181</v>
      </c>
      <c r="F18" s="95" t="s">
        <v>116</v>
      </c>
      <c r="G18" s="57" t="s">
        <v>182</v>
      </c>
      <c r="H18" s="58">
        <v>20</v>
      </c>
      <c r="I18" s="58">
        <v>20</v>
      </c>
      <c r="J18" s="30" t="s">
        <v>31</v>
      </c>
      <c r="K18" s="49"/>
    </row>
    <row r="19" s="52" customFormat="1" ht="44" customHeight="1" spans="1:11">
      <c r="A19" s="66" t="s">
        <v>120</v>
      </c>
      <c r="B19" s="67" t="s">
        <v>121</v>
      </c>
      <c r="C19" s="57" t="s">
        <v>184</v>
      </c>
      <c r="D19" s="96" t="s">
        <v>72</v>
      </c>
      <c r="E19" s="96" t="s">
        <v>160</v>
      </c>
      <c r="F19" s="96" t="s">
        <v>73</v>
      </c>
      <c r="G19" s="57" t="s">
        <v>160</v>
      </c>
      <c r="H19" s="58">
        <v>10</v>
      </c>
      <c r="I19" s="58">
        <v>10</v>
      </c>
      <c r="J19" s="30" t="s">
        <v>31</v>
      </c>
      <c r="K19" s="49"/>
    </row>
    <row r="20" ht="25" customHeight="1" spans="1:11">
      <c r="A20" s="6" t="s">
        <v>163</v>
      </c>
      <c r="B20" s="6"/>
      <c r="C20" s="6"/>
      <c r="D20" s="30" t="s">
        <v>31</v>
      </c>
      <c r="E20" s="31"/>
      <c r="F20" s="31"/>
      <c r="G20" s="31"/>
      <c r="H20" s="31"/>
      <c r="I20" s="31"/>
      <c r="J20" s="31"/>
      <c r="K20" s="49"/>
    </row>
    <row r="21" ht="25" customHeight="1" spans="1:11">
      <c r="A21" s="32" t="s">
        <v>164</v>
      </c>
      <c r="B21" s="33"/>
      <c r="C21" s="33"/>
      <c r="D21" s="33"/>
      <c r="E21" s="33"/>
      <c r="F21" s="33"/>
      <c r="G21" s="34"/>
      <c r="H21" s="6" t="s">
        <v>165</v>
      </c>
      <c r="I21" s="6" t="s">
        <v>166</v>
      </c>
      <c r="J21" s="30" t="s">
        <v>167</v>
      </c>
      <c r="K21" s="49"/>
    </row>
    <row r="22" ht="25" customHeight="1" spans="1:11">
      <c r="A22" s="35"/>
      <c r="B22" s="36"/>
      <c r="C22" s="36"/>
      <c r="D22" s="36"/>
      <c r="E22" s="36"/>
      <c r="F22" s="36"/>
      <c r="G22" s="37"/>
      <c r="H22" s="6">
        <v>100</v>
      </c>
      <c r="I22" s="6">
        <v>95</v>
      </c>
      <c r="J22" s="30" t="s">
        <v>168</v>
      </c>
      <c r="K22" s="49"/>
    </row>
    <row r="23" ht="69" customHeight="1" spans="1:11">
      <c r="A23" s="13" t="s">
        <v>169</v>
      </c>
      <c r="B23" s="13"/>
      <c r="C23" s="13"/>
      <c r="D23" s="13"/>
      <c r="E23" s="13"/>
      <c r="F23" s="13"/>
      <c r="G23" s="13"/>
      <c r="H23" s="13"/>
      <c r="I23" s="13"/>
      <c r="J23" s="13"/>
      <c r="K23" s="13"/>
    </row>
    <row r="24" spans="1:11">
      <c r="A24" s="38" t="s">
        <v>125</v>
      </c>
      <c r="B24" s="38"/>
      <c r="C24" s="38"/>
      <c r="D24" s="38"/>
      <c r="E24" s="38"/>
      <c r="F24" s="38"/>
      <c r="G24" s="38"/>
      <c r="H24" s="38"/>
      <c r="I24" s="38"/>
      <c r="J24" s="38"/>
      <c r="K24" s="38"/>
    </row>
    <row r="25" spans="1:11">
      <c r="A25" s="38" t="s">
        <v>126</v>
      </c>
      <c r="B25" s="38"/>
      <c r="C25" s="38"/>
      <c r="D25" s="38"/>
      <c r="E25" s="38"/>
      <c r="F25" s="38"/>
      <c r="G25" s="38"/>
      <c r="H25" s="38"/>
      <c r="I25" s="38"/>
      <c r="J25" s="38"/>
      <c r="K25" s="38"/>
    </row>
    <row r="26" customFormat="1" spans="1:10">
      <c r="A26" s="39"/>
      <c r="B26" s="39"/>
      <c r="C26" s="39"/>
      <c r="D26" s="39"/>
      <c r="E26" s="39"/>
      <c r="F26" s="39"/>
      <c r="G26" s="39"/>
      <c r="H26" s="39"/>
      <c r="I26" s="39"/>
      <c r="J26" s="39"/>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C4" sqref="C4:E4"/>
    </sheetView>
  </sheetViews>
  <sheetFormatPr defaultColWidth="9" defaultRowHeight="13.5"/>
  <cols>
    <col min="1" max="1" width="9.25" customWidth="1"/>
    <col min="2" max="2" width="15.5" customWidth="1"/>
    <col min="3" max="3" width="35" customWidth="1"/>
    <col min="4" max="6" width="10" customWidth="1"/>
    <col min="10" max="10" width="8.375" customWidth="1"/>
    <col min="11" max="11" width="27.125" customWidth="1"/>
  </cols>
  <sheetData>
    <row r="1" ht="18" customHeight="1" spans="1:11">
      <c r="A1" s="2" t="s">
        <v>127</v>
      </c>
      <c r="B1" s="2"/>
      <c r="C1" s="2"/>
      <c r="D1" s="2"/>
      <c r="E1" s="2"/>
      <c r="F1" s="2"/>
      <c r="G1" s="2"/>
      <c r="H1" s="2"/>
      <c r="I1" s="2"/>
      <c r="J1" s="2"/>
      <c r="K1" s="2"/>
    </row>
    <row r="2" ht="22.5" spans="1:11">
      <c r="A2" s="3" t="s">
        <v>1</v>
      </c>
      <c r="B2" s="3"/>
      <c r="C2" s="3"/>
      <c r="D2" s="5"/>
      <c r="E2" s="5"/>
      <c r="F2" s="5"/>
      <c r="G2" s="5"/>
      <c r="H2" s="5"/>
      <c r="I2" s="5"/>
      <c r="J2" s="40"/>
      <c r="K2" s="41" t="s">
        <v>128</v>
      </c>
    </row>
    <row r="3" ht="25" customHeight="1" spans="1:11">
      <c r="A3" s="6" t="s">
        <v>129</v>
      </c>
      <c r="B3" s="6"/>
      <c r="C3" s="7" t="s">
        <v>185</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116.82</v>
      </c>
      <c r="E6" s="11">
        <v>354.73</v>
      </c>
      <c r="F6" s="11">
        <v>354.73</v>
      </c>
      <c r="G6" s="71">
        <v>10</v>
      </c>
      <c r="H6" s="12">
        <v>100</v>
      </c>
      <c r="I6" s="15">
        <v>10</v>
      </c>
      <c r="J6" s="15"/>
      <c r="K6" s="44" t="s">
        <v>31</v>
      </c>
    </row>
    <row r="7" ht="25" customHeight="1" spans="1:11">
      <c r="A7" s="6"/>
      <c r="B7" s="6"/>
      <c r="C7" s="10" t="s">
        <v>141</v>
      </c>
      <c r="D7" s="11">
        <v>116.82</v>
      </c>
      <c r="E7" s="11">
        <v>354.73</v>
      </c>
      <c r="F7" s="11">
        <v>354.73</v>
      </c>
      <c r="G7" s="71">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60"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63" customHeight="1" spans="1:11">
      <c r="A11" s="6"/>
      <c r="B11" s="16" t="s">
        <v>186</v>
      </c>
      <c r="C11" s="16"/>
      <c r="D11" s="16"/>
      <c r="E11" s="16"/>
      <c r="F11" s="16"/>
      <c r="G11" s="15" t="s">
        <v>187</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2" customFormat="1" ht="36" customHeight="1" spans="1:11">
      <c r="A15" s="19" t="s">
        <v>64</v>
      </c>
      <c r="B15" s="19" t="s">
        <v>65</v>
      </c>
      <c r="C15" s="6" t="s">
        <v>188</v>
      </c>
      <c r="D15" s="6">
        <v>392</v>
      </c>
      <c r="E15" s="95" t="s">
        <v>67</v>
      </c>
      <c r="F15" s="6" t="s">
        <v>68</v>
      </c>
      <c r="G15" s="6">
        <v>392</v>
      </c>
      <c r="H15" s="6">
        <v>5</v>
      </c>
      <c r="I15" s="6">
        <v>5</v>
      </c>
      <c r="J15" s="35" t="s">
        <v>31</v>
      </c>
      <c r="K15" s="37"/>
    </row>
    <row r="16" s="52" customFormat="1" ht="36" customHeight="1" spans="1:11">
      <c r="A16" s="22"/>
      <c r="B16" s="22"/>
      <c r="C16" s="6" t="s">
        <v>189</v>
      </c>
      <c r="D16" s="6">
        <v>394</v>
      </c>
      <c r="E16" s="95" t="s">
        <v>67</v>
      </c>
      <c r="F16" s="6" t="s">
        <v>68</v>
      </c>
      <c r="G16" s="6">
        <v>394</v>
      </c>
      <c r="H16" s="6">
        <v>5</v>
      </c>
      <c r="I16" s="6">
        <v>5</v>
      </c>
      <c r="J16" s="35" t="s">
        <v>31</v>
      </c>
      <c r="K16" s="37"/>
    </row>
    <row r="17" s="52" customFormat="1" ht="36" customHeight="1" spans="1:11">
      <c r="A17" s="22"/>
      <c r="B17" s="22"/>
      <c r="C17" s="6" t="s">
        <v>190</v>
      </c>
      <c r="D17" s="6">
        <v>996</v>
      </c>
      <c r="E17" s="95" t="s">
        <v>67</v>
      </c>
      <c r="F17" s="6" t="s">
        <v>68</v>
      </c>
      <c r="G17" s="6">
        <v>996</v>
      </c>
      <c r="H17" s="6">
        <v>5</v>
      </c>
      <c r="I17" s="6">
        <v>5</v>
      </c>
      <c r="J17" s="35" t="s">
        <v>31</v>
      </c>
      <c r="K17" s="37"/>
    </row>
    <row r="18" s="52" customFormat="1" ht="36" customHeight="1" spans="1:11">
      <c r="A18" s="22"/>
      <c r="B18" s="22"/>
      <c r="C18" s="6" t="s">
        <v>191</v>
      </c>
      <c r="D18" s="6">
        <v>482</v>
      </c>
      <c r="E18" s="95" t="s">
        <v>67</v>
      </c>
      <c r="F18" s="6" t="s">
        <v>68</v>
      </c>
      <c r="G18" s="6">
        <v>482</v>
      </c>
      <c r="H18" s="6">
        <v>5</v>
      </c>
      <c r="I18" s="6">
        <v>5</v>
      </c>
      <c r="J18" s="35" t="s">
        <v>31</v>
      </c>
      <c r="K18" s="37"/>
    </row>
    <row r="19" s="52" customFormat="1" ht="36" customHeight="1" spans="1:11">
      <c r="A19" s="22"/>
      <c r="B19" s="22"/>
      <c r="C19" s="6" t="s">
        <v>192</v>
      </c>
      <c r="D19" s="6">
        <v>79</v>
      </c>
      <c r="E19" s="95" t="s">
        <v>67</v>
      </c>
      <c r="F19" s="6" t="s">
        <v>68</v>
      </c>
      <c r="G19" s="6">
        <v>79</v>
      </c>
      <c r="H19" s="6">
        <v>5</v>
      </c>
      <c r="I19" s="6">
        <v>5</v>
      </c>
      <c r="J19" s="35" t="s">
        <v>31</v>
      </c>
      <c r="K19" s="37"/>
    </row>
    <row r="20" s="52" customFormat="1" ht="36" customHeight="1" spans="1:11">
      <c r="A20" s="22"/>
      <c r="B20" s="22"/>
      <c r="C20" s="6" t="s">
        <v>193</v>
      </c>
      <c r="D20" s="6">
        <v>171</v>
      </c>
      <c r="E20" s="95" t="s">
        <v>67</v>
      </c>
      <c r="F20" s="6" t="s">
        <v>68</v>
      </c>
      <c r="G20" s="6">
        <v>171</v>
      </c>
      <c r="H20" s="6">
        <v>5</v>
      </c>
      <c r="I20" s="6">
        <v>5</v>
      </c>
      <c r="J20" s="35" t="s">
        <v>31</v>
      </c>
      <c r="K20" s="37"/>
    </row>
    <row r="21" s="52" customFormat="1" ht="36" customHeight="1" spans="1:11">
      <c r="A21" s="22"/>
      <c r="B21" s="22"/>
      <c r="C21" s="6" t="s">
        <v>194</v>
      </c>
      <c r="D21" s="6">
        <v>4542</v>
      </c>
      <c r="E21" s="95" t="s">
        <v>67</v>
      </c>
      <c r="F21" s="6" t="s">
        <v>68</v>
      </c>
      <c r="G21" s="6">
        <v>4542</v>
      </c>
      <c r="H21" s="6">
        <v>4</v>
      </c>
      <c r="I21" s="6">
        <v>4</v>
      </c>
      <c r="J21" s="35" t="s">
        <v>31</v>
      </c>
      <c r="K21" s="37"/>
    </row>
    <row r="22" s="52" customFormat="1" ht="36" customHeight="1" spans="1:11">
      <c r="A22" s="22"/>
      <c r="B22" s="22"/>
      <c r="C22" s="6" t="s">
        <v>195</v>
      </c>
      <c r="D22" s="6">
        <v>3</v>
      </c>
      <c r="E22" s="95" t="s">
        <v>67</v>
      </c>
      <c r="F22" s="6" t="s">
        <v>68</v>
      </c>
      <c r="G22" s="6">
        <v>3</v>
      </c>
      <c r="H22" s="6">
        <v>4</v>
      </c>
      <c r="I22" s="6">
        <v>4</v>
      </c>
      <c r="J22" s="35" t="s">
        <v>31</v>
      </c>
      <c r="K22" s="37"/>
    </row>
    <row r="23" s="52" customFormat="1" ht="36" customHeight="1" spans="1:11">
      <c r="A23" s="22"/>
      <c r="B23" s="22"/>
      <c r="C23" s="6" t="s">
        <v>196</v>
      </c>
      <c r="D23" s="6">
        <v>2</v>
      </c>
      <c r="E23" s="95" t="s">
        <v>67</v>
      </c>
      <c r="F23" s="6" t="s">
        <v>68</v>
      </c>
      <c r="G23" s="6">
        <v>2</v>
      </c>
      <c r="H23" s="6">
        <v>4</v>
      </c>
      <c r="I23" s="6">
        <v>4</v>
      </c>
      <c r="J23" s="35" t="s">
        <v>31</v>
      </c>
      <c r="K23" s="37"/>
    </row>
    <row r="24" s="52" customFormat="1" ht="36" customHeight="1" spans="1:11">
      <c r="A24" s="22"/>
      <c r="B24" s="18"/>
      <c r="C24" s="6" t="s">
        <v>197</v>
      </c>
      <c r="D24" s="6">
        <v>2129</v>
      </c>
      <c r="E24" s="95" t="s">
        <v>67</v>
      </c>
      <c r="F24" s="6" t="s">
        <v>68</v>
      </c>
      <c r="G24" s="6">
        <v>2129</v>
      </c>
      <c r="H24" s="6">
        <v>4</v>
      </c>
      <c r="I24" s="6">
        <v>4</v>
      </c>
      <c r="J24" s="35" t="s">
        <v>31</v>
      </c>
      <c r="K24" s="37"/>
    </row>
    <row r="25" s="52" customFormat="1" ht="36" customHeight="1" spans="1:11">
      <c r="A25" s="18"/>
      <c r="B25" s="95" t="s">
        <v>107</v>
      </c>
      <c r="C25" s="96" t="s">
        <v>108</v>
      </c>
      <c r="D25" s="95">
        <v>100</v>
      </c>
      <c r="E25" s="96" t="s">
        <v>72</v>
      </c>
      <c r="F25" s="97" t="s">
        <v>73</v>
      </c>
      <c r="G25" s="57" t="s">
        <v>155</v>
      </c>
      <c r="H25" s="6">
        <v>4</v>
      </c>
      <c r="I25" s="6">
        <v>4</v>
      </c>
      <c r="J25" s="35" t="s">
        <v>31</v>
      </c>
      <c r="K25" s="37"/>
    </row>
    <row r="26" s="52" customFormat="1" ht="36" customHeight="1" spans="1:11">
      <c r="A26" s="66" t="s">
        <v>112</v>
      </c>
      <c r="B26" s="95" t="s">
        <v>198</v>
      </c>
      <c r="C26" s="96" t="s">
        <v>199</v>
      </c>
      <c r="D26" s="95">
        <v>100</v>
      </c>
      <c r="E26" s="96" t="s">
        <v>72</v>
      </c>
      <c r="F26" s="97" t="s">
        <v>73</v>
      </c>
      <c r="G26" s="57" t="s">
        <v>155</v>
      </c>
      <c r="H26" s="6">
        <v>15</v>
      </c>
      <c r="I26" s="6">
        <v>15</v>
      </c>
      <c r="J26" s="35" t="s">
        <v>31</v>
      </c>
      <c r="K26" s="37"/>
    </row>
    <row r="27" s="52" customFormat="1" ht="36" customHeight="1" spans="1:11">
      <c r="A27" s="66" t="s">
        <v>112</v>
      </c>
      <c r="B27" s="95" t="s">
        <v>117</v>
      </c>
      <c r="C27" s="96" t="s">
        <v>200</v>
      </c>
      <c r="D27" s="95">
        <v>100</v>
      </c>
      <c r="E27" s="96" t="s">
        <v>72</v>
      </c>
      <c r="F27" s="97" t="s">
        <v>73</v>
      </c>
      <c r="G27" s="57" t="s">
        <v>155</v>
      </c>
      <c r="H27" s="6">
        <v>15</v>
      </c>
      <c r="I27" s="6">
        <v>15</v>
      </c>
      <c r="J27" s="35" t="s">
        <v>31</v>
      </c>
      <c r="K27" s="37"/>
    </row>
    <row r="28" s="52" customFormat="1" ht="36" customHeight="1" spans="1:11">
      <c r="A28" s="66" t="s">
        <v>120</v>
      </c>
      <c r="B28" s="67" t="s">
        <v>121</v>
      </c>
      <c r="C28" s="57" t="s">
        <v>201</v>
      </c>
      <c r="D28" s="95">
        <v>100</v>
      </c>
      <c r="E28" s="96" t="s">
        <v>72</v>
      </c>
      <c r="F28" s="97" t="s">
        <v>73</v>
      </c>
      <c r="G28" s="57" t="s">
        <v>202</v>
      </c>
      <c r="H28" s="58">
        <v>10</v>
      </c>
      <c r="I28" s="58">
        <v>10</v>
      </c>
      <c r="J28" s="35" t="s">
        <v>31</v>
      </c>
      <c r="K28" s="37"/>
    </row>
    <row r="29" ht="25" customHeight="1" spans="1:11">
      <c r="A29" s="6" t="s">
        <v>163</v>
      </c>
      <c r="B29" s="6"/>
      <c r="C29" s="6"/>
      <c r="D29" s="30" t="s">
        <v>31</v>
      </c>
      <c r="E29" s="31"/>
      <c r="F29" s="31"/>
      <c r="G29" s="31"/>
      <c r="H29" s="31"/>
      <c r="I29" s="31"/>
      <c r="J29" s="31"/>
      <c r="K29" s="49"/>
    </row>
    <row r="30" ht="25" customHeight="1" spans="1:11">
      <c r="A30" s="32" t="s">
        <v>164</v>
      </c>
      <c r="B30" s="33"/>
      <c r="C30" s="33"/>
      <c r="D30" s="33"/>
      <c r="E30" s="33"/>
      <c r="F30" s="33"/>
      <c r="G30" s="34"/>
      <c r="H30" s="6" t="s">
        <v>165</v>
      </c>
      <c r="I30" s="6" t="s">
        <v>166</v>
      </c>
      <c r="J30" s="30" t="s">
        <v>167</v>
      </c>
      <c r="K30" s="49"/>
    </row>
    <row r="31" ht="25" customHeight="1" spans="1:11">
      <c r="A31" s="35"/>
      <c r="B31" s="36"/>
      <c r="C31" s="36"/>
      <c r="D31" s="36"/>
      <c r="E31" s="36"/>
      <c r="F31" s="36"/>
      <c r="G31" s="37"/>
      <c r="H31" s="6">
        <v>100</v>
      </c>
      <c r="I31" s="6">
        <v>100</v>
      </c>
      <c r="J31" s="30" t="s">
        <v>168</v>
      </c>
      <c r="K31" s="49"/>
    </row>
    <row r="32" ht="69" customHeight="1" spans="1:11">
      <c r="A32" s="13" t="s">
        <v>169</v>
      </c>
      <c r="B32" s="13"/>
      <c r="C32" s="13"/>
      <c r="D32" s="13"/>
      <c r="E32" s="13"/>
      <c r="F32" s="13"/>
      <c r="G32" s="13"/>
      <c r="H32" s="13"/>
      <c r="I32" s="13"/>
      <c r="J32" s="13"/>
      <c r="K32" s="13"/>
    </row>
    <row r="33" spans="1:11">
      <c r="A33" s="38" t="s">
        <v>125</v>
      </c>
      <c r="B33" s="38"/>
      <c r="C33" s="38"/>
      <c r="D33" s="38"/>
      <c r="E33" s="38"/>
      <c r="F33" s="38"/>
      <c r="G33" s="38"/>
      <c r="H33" s="38"/>
      <c r="I33" s="38"/>
      <c r="J33" s="38"/>
      <c r="K33" s="38"/>
    </row>
    <row r="34" spans="1:11">
      <c r="A34" s="38" t="s">
        <v>126</v>
      </c>
      <c r="B34" s="38"/>
      <c r="C34" s="38"/>
      <c r="D34" s="38"/>
      <c r="E34" s="38"/>
      <c r="F34" s="38"/>
      <c r="G34" s="38"/>
      <c r="H34" s="38"/>
      <c r="I34" s="38"/>
      <c r="J34" s="38"/>
      <c r="K34" s="38"/>
    </row>
    <row r="35" customFormat="1" spans="1:10">
      <c r="A35" s="39"/>
      <c r="B35" s="39"/>
      <c r="C35" s="39"/>
      <c r="D35" s="39"/>
      <c r="E35" s="39"/>
      <c r="F35" s="39"/>
      <c r="G35" s="39"/>
      <c r="H35" s="39"/>
      <c r="I35" s="39"/>
      <c r="J35" s="39"/>
    </row>
  </sheetData>
  <mergeCells count="5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5"/>
    <mergeCell ref="B15:B24"/>
    <mergeCell ref="G13:G14"/>
    <mergeCell ref="H13:H14"/>
    <mergeCell ref="I13:I14"/>
    <mergeCell ref="K6:K9"/>
    <mergeCell ref="A5:B9"/>
    <mergeCell ref="J13:K14"/>
    <mergeCell ref="A30:G3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
  <sheetViews>
    <sheetView workbookViewId="0">
      <selection activeCell="C4" sqref="C4:E4"/>
    </sheetView>
  </sheetViews>
  <sheetFormatPr defaultColWidth="9" defaultRowHeight="13.5"/>
  <cols>
    <col min="1" max="1" width="9.25" customWidth="1"/>
    <col min="2" max="2" width="22.75" customWidth="1"/>
    <col min="3" max="3" width="39.5" customWidth="1"/>
    <col min="4" max="4" width="16.25" customWidth="1"/>
    <col min="5" max="5" width="11.125" customWidth="1"/>
    <col min="6" max="6" width="9.875" customWidth="1"/>
    <col min="10" max="10" width="8.375" customWidth="1"/>
    <col min="11" max="11" width="43.75" customWidth="1"/>
  </cols>
  <sheetData>
    <row r="1" ht="18" customHeight="1" spans="1:11">
      <c r="A1" s="2" t="s">
        <v>127</v>
      </c>
      <c r="B1" s="2"/>
      <c r="C1" s="2"/>
      <c r="D1" s="2"/>
      <c r="E1" s="2"/>
      <c r="F1" s="2"/>
      <c r="G1" s="2"/>
      <c r="H1" s="2"/>
      <c r="I1" s="2"/>
      <c r="J1" s="2"/>
      <c r="K1" s="2"/>
    </row>
    <row r="2" ht="22.5" spans="1:11">
      <c r="A2" s="3" t="s">
        <v>1</v>
      </c>
      <c r="B2" s="3"/>
      <c r="C2" s="3"/>
      <c r="D2" s="5"/>
      <c r="E2" s="5"/>
      <c r="F2" s="5"/>
      <c r="G2" s="5"/>
      <c r="H2" s="5"/>
      <c r="I2" s="5"/>
      <c r="J2" s="40"/>
      <c r="K2" s="41" t="s">
        <v>128</v>
      </c>
    </row>
    <row r="3" ht="25" customHeight="1" spans="1:11">
      <c r="A3" s="6" t="s">
        <v>129</v>
      </c>
      <c r="B3" s="6"/>
      <c r="C3" s="7" t="s">
        <v>203</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19.32</v>
      </c>
      <c r="E6" s="11">
        <v>35.22</v>
      </c>
      <c r="F6" s="11">
        <v>35.22</v>
      </c>
      <c r="G6" s="71">
        <v>10</v>
      </c>
      <c r="H6" s="12">
        <v>100</v>
      </c>
      <c r="I6" s="15">
        <v>10</v>
      </c>
      <c r="J6" s="15"/>
      <c r="K6" s="44" t="s">
        <v>31</v>
      </c>
    </row>
    <row r="7" ht="25" customHeight="1" spans="1:11">
      <c r="A7" s="6"/>
      <c r="B7" s="6"/>
      <c r="C7" s="10" t="s">
        <v>141</v>
      </c>
      <c r="D7" s="11">
        <v>19.32</v>
      </c>
      <c r="E7" s="11">
        <v>35.22</v>
      </c>
      <c r="F7" s="11">
        <v>35.22</v>
      </c>
      <c r="G7" s="71">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74"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315" customHeight="1" spans="1:11">
      <c r="A11" s="6"/>
      <c r="B11" s="16" t="s">
        <v>204</v>
      </c>
      <c r="C11" s="16"/>
      <c r="D11" s="16"/>
      <c r="E11" s="16"/>
      <c r="F11" s="16"/>
      <c r="G11" s="15" t="s">
        <v>205</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3" customFormat="1" ht="25" customHeight="1" spans="1:11">
      <c r="A15" s="19" t="s">
        <v>64</v>
      </c>
      <c r="B15" s="19" t="s">
        <v>65</v>
      </c>
      <c r="C15" s="72" t="s">
        <v>206</v>
      </c>
      <c r="D15" s="50" t="s">
        <v>72</v>
      </c>
      <c r="E15" s="50">
        <v>90</v>
      </c>
      <c r="F15" s="73" t="s">
        <v>73</v>
      </c>
      <c r="G15" s="74">
        <v>95.15</v>
      </c>
      <c r="H15" s="6">
        <v>1.5</v>
      </c>
      <c r="I15" s="6">
        <v>1.5</v>
      </c>
      <c r="J15" s="35" t="s">
        <v>31</v>
      </c>
      <c r="K15" s="37"/>
    </row>
    <row r="16" s="53" customFormat="1" ht="25" customHeight="1" spans="1:11">
      <c r="A16" s="22"/>
      <c r="B16" s="22"/>
      <c r="C16" s="75" t="s">
        <v>207</v>
      </c>
      <c r="D16" s="50" t="s">
        <v>72</v>
      </c>
      <c r="E16" s="76">
        <v>80</v>
      </c>
      <c r="F16" s="73" t="s">
        <v>73</v>
      </c>
      <c r="G16" s="74">
        <v>91.46</v>
      </c>
      <c r="H16" s="6">
        <v>1.5</v>
      </c>
      <c r="I16" s="6">
        <v>1.5</v>
      </c>
      <c r="J16" s="35" t="s">
        <v>31</v>
      </c>
      <c r="K16" s="37"/>
    </row>
    <row r="17" s="53" customFormat="1" ht="25" customHeight="1" spans="1:11">
      <c r="A17" s="22"/>
      <c r="B17" s="22"/>
      <c r="C17" s="77" t="s">
        <v>208</v>
      </c>
      <c r="D17" s="50" t="s">
        <v>72</v>
      </c>
      <c r="E17" s="76">
        <v>85</v>
      </c>
      <c r="F17" s="73" t="s">
        <v>73</v>
      </c>
      <c r="G17" s="74">
        <v>96.21</v>
      </c>
      <c r="H17" s="6">
        <v>1.5</v>
      </c>
      <c r="I17" s="6">
        <v>1.5</v>
      </c>
      <c r="J17" s="35" t="s">
        <v>31</v>
      </c>
      <c r="K17" s="37"/>
    </row>
    <row r="18" s="53" customFormat="1" ht="25" customHeight="1" spans="1:11">
      <c r="A18" s="22"/>
      <c r="B18" s="22"/>
      <c r="C18" s="77" t="s">
        <v>77</v>
      </c>
      <c r="D18" s="50" t="s">
        <v>72</v>
      </c>
      <c r="E18" s="76">
        <v>80</v>
      </c>
      <c r="F18" s="73" t="s">
        <v>73</v>
      </c>
      <c r="G18" s="74">
        <v>85</v>
      </c>
      <c r="H18" s="6">
        <v>1.5</v>
      </c>
      <c r="I18" s="6">
        <v>1.5</v>
      </c>
      <c r="J18" s="35" t="s">
        <v>31</v>
      </c>
      <c r="K18" s="37"/>
    </row>
    <row r="19" s="53" customFormat="1" ht="25" customHeight="1" spans="1:11">
      <c r="A19" s="22"/>
      <c r="B19" s="22"/>
      <c r="C19" s="77" t="s">
        <v>209</v>
      </c>
      <c r="D19" s="50" t="s">
        <v>72</v>
      </c>
      <c r="E19" s="50">
        <v>80</v>
      </c>
      <c r="F19" s="73" t="s">
        <v>73</v>
      </c>
      <c r="G19" s="74">
        <v>81</v>
      </c>
      <c r="H19" s="6">
        <v>1.5</v>
      </c>
      <c r="I19" s="6">
        <v>1.5</v>
      </c>
      <c r="J19" s="35" t="s">
        <v>31</v>
      </c>
      <c r="K19" s="37"/>
    </row>
    <row r="20" s="53" customFormat="1" ht="25" customHeight="1" spans="1:11">
      <c r="A20" s="22"/>
      <c r="B20" s="22"/>
      <c r="C20" s="77" t="s">
        <v>71</v>
      </c>
      <c r="D20" s="50" t="s">
        <v>72</v>
      </c>
      <c r="E20" s="76">
        <v>50</v>
      </c>
      <c r="F20" s="73" t="s">
        <v>73</v>
      </c>
      <c r="G20" s="74">
        <v>51.88</v>
      </c>
      <c r="H20" s="6">
        <v>1.5</v>
      </c>
      <c r="I20" s="6">
        <v>1.5</v>
      </c>
      <c r="J20" s="35" t="s">
        <v>31</v>
      </c>
      <c r="K20" s="37"/>
    </row>
    <row r="21" s="53" customFormat="1" ht="25" customHeight="1" spans="1:11">
      <c r="A21" s="22"/>
      <c r="B21" s="22"/>
      <c r="C21" s="77" t="s">
        <v>76</v>
      </c>
      <c r="D21" s="78" t="s">
        <v>72</v>
      </c>
      <c r="E21" s="78">
        <v>90</v>
      </c>
      <c r="F21" s="73" t="s">
        <v>73</v>
      </c>
      <c r="G21" s="79">
        <v>125</v>
      </c>
      <c r="H21" s="6">
        <v>1.5</v>
      </c>
      <c r="I21" s="6">
        <v>1.5</v>
      </c>
      <c r="J21" s="35" t="s">
        <v>31</v>
      </c>
      <c r="K21" s="37"/>
    </row>
    <row r="22" s="53" customFormat="1" ht="25" customHeight="1" spans="1:11">
      <c r="A22" s="22"/>
      <c r="B22" s="22"/>
      <c r="C22" s="77" t="s">
        <v>74</v>
      </c>
      <c r="D22" s="78" t="s">
        <v>72</v>
      </c>
      <c r="E22" s="80">
        <v>100</v>
      </c>
      <c r="F22" s="73" t="s">
        <v>73</v>
      </c>
      <c r="G22" s="79">
        <v>100</v>
      </c>
      <c r="H22" s="6">
        <v>1.5</v>
      </c>
      <c r="I22" s="6">
        <v>1.5</v>
      </c>
      <c r="J22" s="35" t="s">
        <v>31</v>
      </c>
      <c r="K22" s="37"/>
    </row>
    <row r="23" s="53" customFormat="1" ht="25" customHeight="1" spans="1:11">
      <c r="A23" s="22"/>
      <c r="B23" s="22"/>
      <c r="C23" s="77" t="s">
        <v>210</v>
      </c>
      <c r="D23" s="81" t="s">
        <v>72</v>
      </c>
      <c r="E23" s="79">
        <v>90</v>
      </c>
      <c r="F23" s="73" t="s">
        <v>73</v>
      </c>
      <c r="G23" s="79">
        <v>141</v>
      </c>
      <c r="H23" s="6">
        <v>1.5</v>
      </c>
      <c r="I23" s="6">
        <v>1.5</v>
      </c>
      <c r="J23" s="35" t="s">
        <v>31</v>
      </c>
      <c r="K23" s="37"/>
    </row>
    <row r="24" s="53" customFormat="1" ht="25" customHeight="1" spans="1:11">
      <c r="A24" s="22"/>
      <c r="B24" s="22"/>
      <c r="C24" s="77" t="s">
        <v>85</v>
      </c>
      <c r="D24" s="78" t="s">
        <v>72</v>
      </c>
      <c r="E24" s="82">
        <v>95</v>
      </c>
      <c r="F24" s="73" t="s">
        <v>73</v>
      </c>
      <c r="G24" s="79">
        <v>99.9</v>
      </c>
      <c r="H24" s="6">
        <v>1.5</v>
      </c>
      <c r="I24" s="6">
        <v>1.5</v>
      </c>
      <c r="J24" s="35" t="s">
        <v>31</v>
      </c>
      <c r="K24" s="37"/>
    </row>
    <row r="25" s="53" customFormat="1" ht="25" customHeight="1" spans="1:11">
      <c r="A25" s="22"/>
      <c r="B25" s="22"/>
      <c r="C25" s="77" t="s">
        <v>211</v>
      </c>
      <c r="D25" s="78" t="s">
        <v>72</v>
      </c>
      <c r="E25" s="78">
        <v>98</v>
      </c>
      <c r="F25" s="73" t="s">
        <v>73</v>
      </c>
      <c r="G25" s="79">
        <v>99.8</v>
      </c>
      <c r="H25" s="6">
        <v>1.5</v>
      </c>
      <c r="I25" s="6">
        <v>1.5</v>
      </c>
      <c r="J25" s="35" t="s">
        <v>31</v>
      </c>
      <c r="K25" s="37"/>
    </row>
    <row r="26" s="53" customFormat="1" ht="25" customHeight="1" spans="1:11">
      <c r="A26" s="22"/>
      <c r="B26" s="22"/>
      <c r="C26" s="77" t="s">
        <v>212</v>
      </c>
      <c r="D26" s="83" t="s">
        <v>213</v>
      </c>
      <c r="E26" s="83">
        <v>5</v>
      </c>
      <c r="F26" s="73" t="s">
        <v>73</v>
      </c>
      <c r="G26" s="79">
        <v>8.09</v>
      </c>
      <c r="H26" s="6">
        <v>1.5</v>
      </c>
      <c r="I26" s="6">
        <v>1.5</v>
      </c>
      <c r="J26" s="35" t="s">
        <v>31</v>
      </c>
      <c r="K26" s="37"/>
    </row>
    <row r="27" s="53" customFormat="1" ht="25" customHeight="1" spans="1:11">
      <c r="A27" s="22"/>
      <c r="B27" s="22"/>
      <c r="C27" s="77" t="s">
        <v>214</v>
      </c>
      <c r="D27" s="78" t="s">
        <v>174</v>
      </c>
      <c r="E27" s="78" t="s">
        <v>215</v>
      </c>
      <c r="F27" s="73" t="s">
        <v>101</v>
      </c>
      <c r="G27" s="81">
        <v>0</v>
      </c>
      <c r="H27" s="6">
        <v>1.5</v>
      </c>
      <c r="I27" s="6">
        <v>1.5</v>
      </c>
      <c r="J27" s="35" t="s">
        <v>31</v>
      </c>
      <c r="K27" s="37"/>
    </row>
    <row r="28" s="53" customFormat="1" ht="25" customHeight="1" spans="1:11">
      <c r="A28" s="22"/>
      <c r="B28" s="22"/>
      <c r="C28" s="77" t="s">
        <v>75</v>
      </c>
      <c r="D28" s="78" t="s">
        <v>72</v>
      </c>
      <c r="E28" s="78">
        <v>90</v>
      </c>
      <c r="F28" s="73" t="s">
        <v>73</v>
      </c>
      <c r="G28" s="79">
        <v>91.09</v>
      </c>
      <c r="H28" s="6">
        <v>1.5</v>
      </c>
      <c r="I28" s="6">
        <v>0</v>
      </c>
      <c r="J28" s="35" t="s">
        <v>216</v>
      </c>
      <c r="K28" s="37"/>
    </row>
    <row r="29" s="53" customFormat="1" ht="25" customHeight="1" spans="1:11">
      <c r="A29" s="22"/>
      <c r="B29" s="22"/>
      <c r="C29" s="77" t="s">
        <v>217</v>
      </c>
      <c r="D29" s="78" t="s">
        <v>72</v>
      </c>
      <c r="E29" s="78">
        <v>70</v>
      </c>
      <c r="F29" s="73" t="s">
        <v>73</v>
      </c>
      <c r="G29" s="79">
        <v>97.14</v>
      </c>
      <c r="H29" s="6">
        <v>1.5</v>
      </c>
      <c r="I29" s="6">
        <v>1.5</v>
      </c>
      <c r="J29" s="35" t="s">
        <v>31</v>
      </c>
      <c r="K29" s="37"/>
    </row>
    <row r="30" s="53" customFormat="1" ht="25" customHeight="1" spans="1:11">
      <c r="A30" s="22"/>
      <c r="B30" s="22"/>
      <c r="C30" s="77" t="s">
        <v>78</v>
      </c>
      <c r="D30" s="78" t="s">
        <v>72</v>
      </c>
      <c r="E30" s="78">
        <v>80</v>
      </c>
      <c r="F30" s="73" t="s">
        <v>73</v>
      </c>
      <c r="G30" s="79">
        <v>84.05</v>
      </c>
      <c r="H30" s="6">
        <v>1.5</v>
      </c>
      <c r="I30" s="6">
        <v>1.5</v>
      </c>
      <c r="J30" s="35" t="s">
        <v>31</v>
      </c>
      <c r="K30" s="37"/>
    </row>
    <row r="31" s="53" customFormat="1" ht="25" customHeight="1" spans="1:11">
      <c r="A31" s="22"/>
      <c r="B31" s="22"/>
      <c r="C31" s="77" t="s">
        <v>218</v>
      </c>
      <c r="D31" s="84" t="s">
        <v>72</v>
      </c>
      <c r="E31" s="85">
        <v>70</v>
      </c>
      <c r="F31" s="73" t="s">
        <v>73</v>
      </c>
      <c r="G31" s="79">
        <v>81</v>
      </c>
      <c r="H31" s="6">
        <v>1.5</v>
      </c>
      <c r="I31" s="6">
        <v>1.5</v>
      </c>
      <c r="J31" s="35" t="s">
        <v>31</v>
      </c>
      <c r="K31" s="37"/>
    </row>
    <row r="32" s="53" customFormat="1" ht="25" customHeight="1" spans="1:11">
      <c r="A32" s="22"/>
      <c r="B32" s="22"/>
      <c r="C32" s="77" t="s">
        <v>79</v>
      </c>
      <c r="D32" s="78" t="s">
        <v>72</v>
      </c>
      <c r="E32" s="78">
        <v>75</v>
      </c>
      <c r="F32" s="73" t="s">
        <v>73</v>
      </c>
      <c r="G32" s="79">
        <v>80.6</v>
      </c>
      <c r="H32" s="6">
        <v>1.5</v>
      </c>
      <c r="I32" s="6">
        <v>1.5</v>
      </c>
      <c r="J32" s="35" t="s">
        <v>31</v>
      </c>
      <c r="K32" s="37"/>
    </row>
    <row r="33" s="53" customFormat="1" ht="25" customHeight="1" spans="1:11">
      <c r="A33" s="22"/>
      <c r="B33" s="22"/>
      <c r="C33" s="77" t="s">
        <v>219</v>
      </c>
      <c r="D33" s="86" t="s">
        <v>72</v>
      </c>
      <c r="E33" s="86">
        <v>2.5</v>
      </c>
      <c r="F33" s="73" t="s">
        <v>73</v>
      </c>
      <c r="G33" s="79">
        <v>1.43</v>
      </c>
      <c r="H33" s="6">
        <v>2</v>
      </c>
      <c r="I33" s="6">
        <v>0</v>
      </c>
      <c r="J33" s="35" t="s">
        <v>220</v>
      </c>
      <c r="K33" s="37"/>
    </row>
    <row r="34" s="53" customFormat="1" ht="25" customHeight="1" spans="1:11">
      <c r="A34" s="22"/>
      <c r="B34" s="22"/>
      <c r="C34" s="77" t="s">
        <v>221</v>
      </c>
      <c r="D34" s="78" t="s">
        <v>67</v>
      </c>
      <c r="E34" s="78">
        <v>0.22</v>
      </c>
      <c r="F34" s="73" t="s">
        <v>73</v>
      </c>
      <c r="G34" s="79">
        <v>0.22</v>
      </c>
      <c r="H34" s="6">
        <v>2</v>
      </c>
      <c r="I34" s="6">
        <v>2</v>
      </c>
      <c r="J34" s="35" t="s">
        <v>31</v>
      </c>
      <c r="K34" s="37"/>
    </row>
    <row r="35" s="53" customFormat="1" ht="25" customHeight="1" spans="1:11">
      <c r="A35" s="22"/>
      <c r="B35" s="22"/>
      <c r="C35" s="77" t="s">
        <v>222</v>
      </c>
      <c r="D35" s="66" t="s">
        <v>72</v>
      </c>
      <c r="E35" s="66">
        <v>95</v>
      </c>
      <c r="F35" s="73" t="s">
        <v>73</v>
      </c>
      <c r="G35" s="74">
        <v>100</v>
      </c>
      <c r="H35" s="6">
        <v>1</v>
      </c>
      <c r="I35" s="6">
        <v>1</v>
      </c>
      <c r="J35" s="35" t="s">
        <v>31</v>
      </c>
      <c r="K35" s="37"/>
    </row>
    <row r="36" s="53" customFormat="1" ht="25" customHeight="1" spans="1:11">
      <c r="A36" s="22"/>
      <c r="B36" s="22"/>
      <c r="C36" s="77" t="s">
        <v>223</v>
      </c>
      <c r="D36" s="66" t="s">
        <v>72</v>
      </c>
      <c r="E36" s="66">
        <v>95</v>
      </c>
      <c r="F36" s="73" t="s">
        <v>73</v>
      </c>
      <c r="G36" s="74">
        <v>100</v>
      </c>
      <c r="H36" s="6">
        <v>1</v>
      </c>
      <c r="I36" s="6">
        <v>1</v>
      </c>
      <c r="J36" s="35" t="s">
        <v>31</v>
      </c>
      <c r="K36" s="37"/>
    </row>
    <row r="37" s="53" customFormat="1" ht="25" customHeight="1" spans="1:11">
      <c r="A37" s="22"/>
      <c r="B37" s="22"/>
      <c r="C37" s="77" t="s">
        <v>83</v>
      </c>
      <c r="D37" s="50" t="s">
        <v>72</v>
      </c>
      <c r="E37" s="76">
        <v>90</v>
      </c>
      <c r="F37" s="73" t="s">
        <v>73</v>
      </c>
      <c r="G37" s="72">
        <v>97.3</v>
      </c>
      <c r="H37" s="6">
        <v>1</v>
      </c>
      <c r="I37" s="6">
        <v>1</v>
      </c>
      <c r="J37" s="35" t="s">
        <v>31</v>
      </c>
      <c r="K37" s="37"/>
    </row>
    <row r="38" s="53" customFormat="1" ht="25" customHeight="1" spans="1:11">
      <c r="A38" s="22"/>
      <c r="B38" s="22"/>
      <c r="C38" s="77" t="s">
        <v>224</v>
      </c>
      <c r="D38" s="78" t="s">
        <v>67</v>
      </c>
      <c r="E38" s="50">
        <v>1.14</v>
      </c>
      <c r="F38" s="73" t="s">
        <v>73</v>
      </c>
      <c r="G38" s="74">
        <v>1.18</v>
      </c>
      <c r="H38" s="6">
        <v>1</v>
      </c>
      <c r="I38" s="6">
        <v>1</v>
      </c>
      <c r="J38" s="35" t="s">
        <v>31</v>
      </c>
      <c r="K38" s="37"/>
    </row>
    <row r="39" s="53" customFormat="1" ht="25" customHeight="1" spans="1:11">
      <c r="A39" s="22"/>
      <c r="B39" s="22"/>
      <c r="C39" s="77" t="s">
        <v>225</v>
      </c>
      <c r="D39" s="66" t="s">
        <v>72</v>
      </c>
      <c r="E39" s="66">
        <v>95</v>
      </c>
      <c r="F39" s="73" t="s">
        <v>73</v>
      </c>
      <c r="G39" s="74">
        <v>100</v>
      </c>
      <c r="H39" s="6">
        <v>1</v>
      </c>
      <c r="I39" s="6">
        <v>1</v>
      </c>
      <c r="J39" s="35" t="s">
        <v>31</v>
      </c>
      <c r="K39" s="37"/>
    </row>
    <row r="40" s="53" customFormat="1" ht="25" customHeight="1" spans="1:11">
      <c r="A40" s="22"/>
      <c r="B40" s="22"/>
      <c r="C40" s="77" t="s">
        <v>86</v>
      </c>
      <c r="D40" s="50" t="s">
        <v>72</v>
      </c>
      <c r="E40" s="50">
        <v>80</v>
      </c>
      <c r="F40" s="73" t="s">
        <v>73</v>
      </c>
      <c r="G40" s="74">
        <v>90.39</v>
      </c>
      <c r="H40" s="6">
        <v>1</v>
      </c>
      <c r="I40" s="6">
        <v>1</v>
      </c>
      <c r="J40" s="35" t="s">
        <v>31</v>
      </c>
      <c r="K40" s="37"/>
    </row>
    <row r="41" s="53" customFormat="1" ht="25" customHeight="1" spans="1:11">
      <c r="A41" s="22"/>
      <c r="B41" s="22"/>
      <c r="C41" s="77" t="s">
        <v>226</v>
      </c>
      <c r="D41" s="50" t="s">
        <v>72</v>
      </c>
      <c r="E41" s="76">
        <v>90</v>
      </c>
      <c r="F41" s="73" t="s">
        <v>73</v>
      </c>
      <c r="G41" s="74">
        <v>98.2</v>
      </c>
      <c r="H41" s="6">
        <v>1</v>
      </c>
      <c r="I41" s="6">
        <v>1</v>
      </c>
      <c r="J41" s="35" t="s">
        <v>31</v>
      </c>
      <c r="K41" s="37"/>
    </row>
    <row r="42" s="53" customFormat="1" ht="25" customHeight="1" spans="1:11">
      <c r="A42" s="22"/>
      <c r="B42" s="22"/>
      <c r="C42" s="77" t="s">
        <v>227</v>
      </c>
      <c r="D42" s="87" t="s">
        <v>72</v>
      </c>
      <c r="E42" s="88">
        <v>95</v>
      </c>
      <c r="F42" s="73" t="s">
        <v>73</v>
      </c>
      <c r="G42" s="74">
        <v>100</v>
      </c>
      <c r="H42" s="6">
        <v>1</v>
      </c>
      <c r="I42" s="6">
        <v>1</v>
      </c>
      <c r="J42" s="35" t="s">
        <v>31</v>
      </c>
      <c r="K42" s="37"/>
    </row>
    <row r="43" s="53" customFormat="1" ht="25" customHeight="1" spans="1:11">
      <c r="A43" s="22"/>
      <c r="B43" s="22"/>
      <c r="C43" s="77" t="s">
        <v>228</v>
      </c>
      <c r="D43" s="89" t="s">
        <v>72</v>
      </c>
      <c r="E43" s="89">
        <v>60</v>
      </c>
      <c r="F43" s="73" t="s">
        <v>73</v>
      </c>
      <c r="G43" s="74">
        <v>65.08</v>
      </c>
      <c r="H43" s="6">
        <v>1</v>
      </c>
      <c r="I43" s="6">
        <v>1</v>
      </c>
      <c r="J43" s="35" t="s">
        <v>31</v>
      </c>
      <c r="K43" s="37"/>
    </row>
    <row r="44" s="53" customFormat="1" ht="25" customHeight="1" spans="1:11">
      <c r="A44" s="22"/>
      <c r="B44" s="22"/>
      <c r="C44" s="77" t="s">
        <v>84</v>
      </c>
      <c r="D44" s="90" t="s">
        <v>72</v>
      </c>
      <c r="E44" s="91">
        <v>50</v>
      </c>
      <c r="F44" s="73" t="s">
        <v>73</v>
      </c>
      <c r="G44" s="74">
        <v>55.25</v>
      </c>
      <c r="H44" s="6">
        <v>1</v>
      </c>
      <c r="I44" s="6">
        <v>1</v>
      </c>
      <c r="J44" s="35" t="s">
        <v>31</v>
      </c>
      <c r="K44" s="37"/>
    </row>
    <row r="45" s="53" customFormat="1" ht="25" customHeight="1" spans="1:11">
      <c r="A45" s="22"/>
      <c r="B45" s="22"/>
      <c r="C45" s="77" t="s">
        <v>229</v>
      </c>
      <c r="D45" s="90" t="s">
        <v>72</v>
      </c>
      <c r="E45" s="91">
        <v>90</v>
      </c>
      <c r="F45" s="73" t="s">
        <v>73</v>
      </c>
      <c r="G45" s="74">
        <v>100</v>
      </c>
      <c r="H45" s="6">
        <v>1</v>
      </c>
      <c r="I45" s="6">
        <v>1</v>
      </c>
      <c r="J45" s="35" t="s">
        <v>31</v>
      </c>
      <c r="K45" s="37"/>
    </row>
    <row r="46" s="53" customFormat="1" ht="25" customHeight="1" spans="1:11">
      <c r="A46" s="22"/>
      <c r="B46" s="22"/>
      <c r="C46" s="77" t="s">
        <v>230</v>
      </c>
      <c r="D46" s="87" t="s">
        <v>72</v>
      </c>
      <c r="E46" s="88">
        <v>77</v>
      </c>
      <c r="F46" s="73" t="s">
        <v>73</v>
      </c>
      <c r="G46" s="74">
        <v>89</v>
      </c>
      <c r="H46" s="6">
        <v>1</v>
      </c>
      <c r="I46" s="6">
        <v>1</v>
      </c>
      <c r="J46" s="35" t="s">
        <v>31</v>
      </c>
      <c r="K46" s="37"/>
    </row>
    <row r="47" s="53" customFormat="1" ht="25" customHeight="1" spans="1:11">
      <c r="A47" s="22"/>
      <c r="B47" s="22"/>
      <c r="C47" s="77" t="s">
        <v>231</v>
      </c>
      <c r="D47" s="87" t="s">
        <v>72</v>
      </c>
      <c r="E47" s="88">
        <v>70</v>
      </c>
      <c r="F47" s="73" t="s">
        <v>73</v>
      </c>
      <c r="G47" s="74">
        <v>73</v>
      </c>
      <c r="H47" s="6">
        <v>1</v>
      </c>
      <c r="I47" s="6">
        <v>1</v>
      </c>
      <c r="J47" s="35" t="s">
        <v>31</v>
      </c>
      <c r="K47" s="37"/>
    </row>
    <row r="48" s="53" customFormat="1" ht="25" customHeight="1" spans="1:11">
      <c r="A48" s="22"/>
      <c r="B48" s="18"/>
      <c r="C48" s="92" t="s">
        <v>232</v>
      </c>
      <c r="D48" s="60" t="s">
        <v>72</v>
      </c>
      <c r="E48" s="50">
        <v>90</v>
      </c>
      <c r="F48" s="73" t="s">
        <v>73</v>
      </c>
      <c r="G48" s="74">
        <v>100</v>
      </c>
      <c r="H48" s="6">
        <v>1</v>
      </c>
      <c r="I48" s="6">
        <v>1</v>
      </c>
      <c r="J48" s="35" t="s">
        <v>31</v>
      </c>
      <c r="K48" s="37"/>
    </row>
    <row r="49" s="53" customFormat="1" ht="25" customHeight="1" spans="1:11">
      <c r="A49" s="22"/>
      <c r="B49" s="19" t="s">
        <v>107</v>
      </c>
      <c r="C49" s="72" t="s">
        <v>233</v>
      </c>
      <c r="D49" s="60" t="s">
        <v>72</v>
      </c>
      <c r="E49" s="76">
        <v>62</v>
      </c>
      <c r="F49" s="73" t="s">
        <v>73</v>
      </c>
      <c r="G49" s="74">
        <v>89.5</v>
      </c>
      <c r="H49" s="6">
        <v>1</v>
      </c>
      <c r="I49" s="6">
        <v>1</v>
      </c>
      <c r="J49" s="35" t="s">
        <v>31</v>
      </c>
      <c r="K49" s="37"/>
    </row>
    <row r="50" s="53" customFormat="1" ht="25" customHeight="1" spans="1:11">
      <c r="A50" s="22"/>
      <c r="B50" s="22"/>
      <c r="C50" s="72" t="s">
        <v>234</v>
      </c>
      <c r="D50" s="60" t="s">
        <v>72</v>
      </c>
      <c r="E50" s="76">
        <v>62</v>
      </c>
      <c r="F50" s="73" t="s">
        <v>73</v>
      </c>
      <c r="G50" s="74">
        <v>73.57</v>
      </c>
      <c r="H50" s="6">
        <v>1</v>
      </c>
      <c r="I50" s="6">
        <v>1</v>
      </c>
      <c r="J50" s="35" t="s">
        <v>31</v>
      </c>
      <c r="K50" s="37"/>
    </row>
    <row r="51" s="53" customFormat="1" ht="25" customHeight="1" spans="1:11">
      <c r="A51" s="22"/>
      <c r="B51" s="22"/>
      <c r="C51" s="72" t="s">
        <v>235</v>
      </c>
      <c r="D51" s="60" t="s">
        <v>72</v>
      </c>
      <c r="E51" s="91">
        <v>95</v>
      </c>
      <c r="F51" s="73" t="s">
        <v>73</v>
      </c>
      <c r="G51" s="74">
        <v>100</v>
      </c>
      <c r="H51" s="6">
        <v>1</v>
      </c>
      <c r="I51" s="6">
        <v>1</v>
      </c>
      <c r="J51" s="35" t="s">
        <v>31</v>
      </c>
      <c r="K51" s="37"/>
    </row>
    <row r="52" s="53" customFormat="1" ht="25" customHeight="1" spans="1:11">
      <c r="A52" s="22"/>
      <c r="B52" s="22"/>
      <c r="C52" s="72" t="s">
        <v>236</v>
      </c>
      <c r="D52" s="60" t="s">
        <v>72</v>
      </c>
      <c r="E52" s="76">
        <v>62</v>
      </c>
      <c r="F52" s="73" t="s">
        <v>73</v>
      </c>
      <c r="G52" s="74">
        <v>81.59</v>
      </c>
      <c r="H52" s="6">
        <v>1</v>
      </c>
      <c r="I52" s="6">
        <v>1</v>
      </c>
      <c r="J52" s="35" t="s">
        <v>31</v>
      </c>
      <c r="K52" s="37"/>
    </row>
    <row r="53" s="53" customFormat="1" ht="25" customHeight="1" spans="1:11">
      <c r="A53" s="18"/>
      <c r="B53" s="18"/>
      <c r="C53" s="72" t="s">
        <v>237</v>
      </c>
      <c r="D53" s="60" t="s">
        <v>72</v>
      </c>
      <c r="E53" s="93">
        <v>62</v>
      </c>
      <c r="F53" s="73" t="s">
        <v>73</v>
      </c>
      <c r="G53" s="74">
        <v>65.26</v>
      </c>
      <c r="H53" s="6">
        <v>1</v>
      </c>
      <c r="I53" s="6">
        <v>1</v>
      </c>
      <c r="J53" s="35" t="s">
        <v>31</v>
      </c>
      <c r="K53" s="37"/>
    </row>
    <row r="54" s="53" customFormat="1" ht="25" customHeight="1" spans="1:11">
      <c r="A54" s="19" t="s">
        <v>112</v>
      </c>
      <c r="B54" s="19" t="s">
        <v>113</v>
      </c>
      <c r="C54" s="6" t="s">
        <v>238</v>
      </c>
      <c r="D54" s="6" t="s">
        <v>67</v>
      </c>
      <c r="E54" s="26" t="s">
        <v>239</v>
      </c>
      <c r="F54" s="6" t="s">
        <v>116</v>
      </c>
      <c r="G54" s="26" t="s">
        <v>239</v>
      </c>
      <c r="H54" s="6">
        <v>10</v>
      </c>
      <c r="I54" s="6">
        <v>10</v>
      </c>
      <c r="J54" s="35" t="s">
        <v>31</v>
      </c>
      <c r="K54" s="37"/>
    </row>
    <row r="55" s="53" customFormat="1" ht="25" customHeight="1" spans="1:11">
      <c r="A55" s="22"/>
      <c r="B55" s="18"/>
      <c r="C55" s="6" t="s">
        <v>114</v>
      </c>
      <c r="D55" s="6" t="s">
        <v>67</v>
      </c>
      <c r="E55" s="26" t="s">
        <v>115</v>
      </c>
      <c r="F55" s="6" t="s">
        <v>116</v>
      </c>
      <c r="G55" s="26" t="s">
        <v>115</v>
      </c>
      <c r="H55" s="6">
        <v>10</v>
      </c>
      <c r="I55" s="6">
        <v>10</v>
      </c>
      <c r="J55" s="35" t="s">
        <v>31</v>
      </c>
      <c r="K55" s="37"/>
    </row>
    <row r="56" s="53" customFormat="1" ht="25" customHeight="1" spans="1:11">
      <c r="A56" s="18"/>
      <c r="B56" s="6" t="s">
        <v>117</v>
      </c>
      <c r="C56" s="6" t="s">
        <v>118</v>
      </c>
      <c r="D56" s="6" t="s">
        <v>67</v>
      </c>
      <c r="E56" s="26" t="s">
        <v>119</v>
      </c>
      <c r="F56" s="6" t="s">
        <v>116</v>
      </c>
      <c r="G56" s="26" t="s">
        <v>119</v>
      </c>
      <c r="H56" s="6">
        <v>10</v>
      </c>
      <c r="I56" s="6">
        <v>10</v>
      </c>
      <c r="J56" s="35" t="s">
        <v>31</v>
      </c>
      <c r="K56" s="37"/>
    </row>
    <row r="57" s="53" customFormat="1" ht="25" customHeight="1" spans="1:11">
      <c r="A57" s="6" t="s">
        <v>120</v>
      </c>
      <c r="B57" s="6" t="s">
        <v>121</v>
      </c>
      <c r="C57" s="6" t="s">
        <v>124</v>
      </c>
      <c r="D57" s="6" t="s">
        <v>72</v>
      </c>
      <c r="E57" s="94">
        <v>80</v>
      </c>
      <c r="F57" s="6" t="s">
        <v>73</v>
      </c>
      <c r="G57" s="6">
        <v>95</v>
      </c>
      <c r="H57" s="6">
        <v>10</v>
      </c>
      <c r="I57" s="6">
        <v>10</v>
      </c>
      <c r="J57" s="35" t="s">
        <v>31</v>
      </c>
      <c r="K57" s="37"/>
    </row>
    <row r="58" ht="25" customHeight="1" spans="1:11">
      <c r="A58" s="6" t="s">
        <v>163</v>
      </c>
      <c r="B58" s="6"/>
      <c r="C58" s="6"/>
      <c r="D58" s="30" t="s">
        <v>31</v>
      </c>
      <c r="E58" s="31"/>
      <c r="F58" s="31"/>
      <c r="G58" s="31"/>
      <c r="H58" s="31"/>
      <c r="I58" s="31"/>
      <c r="J58" s="31"/>
      <c r="K58" s="49"/>
    </row>
    <row r="59" ht="25" customHeight="1" spans="1:11">
      <c r="A59" s="32" t="s">
        <v>164</v>
      </c>
      <c r="B59" s="33"/>
      <c r="C59" s="33"/>
      <c r="D59" s="33"/>
      <c r="E59" s="33"/>
      <c r="F59" s="33"/>
      <c r="G59" s="34"/>
      <c r="H59" s="6" t="s">
        <v>165</v>
      </c>
      <c r="I59" s="6" t="s">
        <v>166</v>
      </c>
      <c r="J59" s="30" t="s">
        <v>167</v>
      </c>
      <c r="K59" s="49"/>
    </row>
    <row r="60" ht="25" customHeight="1" spans="1:11">
      <c r="A60" s="35"/>
      <c r="B60" s="36"/>
      <c r="C60" s="36"/>
      <c r="D60" s="36"/>
      <c r="E60" s="36"/>
      <c r="F60" s="36"/>
      <c r="G60" s="37"/>
      <c r="H60" s="6">
        <v>100</v>
      </c>
      <c r="I60" s="6">
        <v>96.5</v>
      </c>
      <c r="J60" s="30" t="s">
        <v>168</v>
      </c>
      <c r="K60" s="49"/>
    </row>
    <row r="61" ht="69" customHeight="1" spans="1:11">
      <c r="A61" s="13" t="s">
        <v>169</v>
      </c>
      <c r="B61" s="13"/>
      <c r="C61" s="13"/>
      <c r="D61" s="13"/>
      <c r="E61" s="13"/>
      <c r="F61" s="13"/>
      <c r="G61" s="13"/>
      <c r="H61" s="13"/>
      <c r="I61" s="13"/>
      <c r="J61" s="13"/>
      <c r="K61" s="13"/>
    </row>
    <row r="62" spans="1:11">
      <c r="A62" s="38" t="s">
        <v>125</v>
      </c>
      <c r="B62" s="38"/>
      <c r="C62" s="38"/>
      <c r="D62" s="38"/>
      <c r="E62" s="38"/>
      <c r="F62" s="38"/>
      <c r="G62" s="38"/>
      <c r="H62" s="38"/>
      <c r="I62" s="38"/>
      <c r="J62" s="38"/>
      <c r="K62" s="38"/>
    </row>
    <row r="63" spans="1:11">
      <c r="A63" s="38" t="s">
        <v>126</v>
      </c>
      <c r="B63" s="38"/>
      <c r="C63" s="38"/>
      <c r="D63" s="38"/>
      <c r="E63" s="38"/>
      <c r="F63" s="38"/>
      <c r="G63" s="38"/>
      <c r="H63" s="38"/>
      <c r="I63" s="38"/>
      <c r="J63" s="38"/>
      <c r="K63" s="38"/>
    </row>
    <row r="64" customFormat="1" spans="1:10">
      <c r="A64" s="39"/>
      <c r="B64" s="39"/>
      <c r="C64" s="39"/>
      <c r="D64" s="39"/>
      <c r="E64" s="39"/>
      <c r="F64" s="39"/>
      <c r="G64" s="39"/>
      <c r="H64" s="39"/>
      <c r="I64" s="39"/>
      <c r="J64" s="39"/>
    </row>
  </sheetData>
  <mergeCells count="8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A58:C58"/>
    <mergeCell ref="D58:K58"/>
    <mergeCell ref="J59:K59"/>
    <mergeCell ref="J60:K60"/>
    <mergeCell ref="A61:K61"/>
    <mergeCell ref="A62:K62"/>
    <mergeCell ref="A63:K63"/>
    <mergeCell ref="A64:J64"/>
    <mergeCell ref="A10:A11"/>
    <mergeCell ref="A15:A53"/>
    <mergeCell ref="A54:A56"/>
    <mergeCell ref="B15:B48"/>
    <mergeCell ref="B49:B53"/>
    <mergeCell ref="B54:B55"/>
    <mergeCell ref="G13:G14"/>
    <mergeCell ref="H13:H14"/>
    <mergeCell ref="I13:I14"/>
    <mergeCell ref="K6:K9"/>
    <mergeCell ref="A5:B9"/>
    <mergeCell ref="J13:K14"/>
    <mergeCell ref="A59:G6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12" workbookViewId="0">
      <selection activeCell="H15" sqref="H15:H26"/>
    </sheetView>
  </sheetViews>
  <sheetFormatPr defaultColWidth="9" defaultRowHeight="13.5"/>
  <cols>
    <col min="1" max="2" width="14.25" customWidth="1"/>
    <col min="3" max="3" width="27.625" customWidth="1"/>
    <col min="4" max="6" width="10" customWidth="1"/>
    <col min="10" max="10" width="8.375" customWidth="1"/>
    <col min="11" max="11" width="10.875"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241</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56.81</v>
      </c>
      <c r="E6" s="11">
        <v>17.61</v>
      </c>
      <c r="F6" s="11">
        <v>17.61</v>
      </c>
      <c r="G6" s="6">
        <v>10</v>
      </c>
      <c r="H6" s="12">
        <v>100</v>
      </c>
      <c r="I6" s="15">
        <v>10</v>
      </c>
      <c r="J6" s="15"/>
      <c r="K6" s="68" t="s">
        <v>31</v>
      </c>
    </row>
    <row r="7" ht="25" customHeight="1" spans="1:11">
      <c r="A7" s="6"/>
      <c r="B7" s="6"/>
      <c r="C7" s="10" t="s">
        <v>141</v>
      </c>
      <c r="D7" s="11">
        <v>56.81</v>
      </c>
      <c r="E7" s="11">
        <v>17.61</v>
      </c>
      <c r="F7" s="11">
        <v>17.61</v>
      </c>
      <c r="G7" s="6">
        <v>10</v>
      </c>
      <c r="H7" s="12">
        <v>100</v>
      </c>
      <c r="I7" s="15">
        <v>10</v>
      </c>
      <c r="J7" s="15"/>
      <c r="K7" s="69"/>
    </row>
    <row r="8" ht="25" customHeight="1" spans="1:11">
      <c r="A8" s="6"/>
      <c r="B8" s="6"/>
      <c r="C8" s="13" t="s">
        <v>142</v>
      </c>
      <c r="D8" s="14" t="s">
        <v>52</v>
      </c>
      <c r="E8" s="14" t="s">
        <v>52</v>
      </c>
      <c r="F8" s="14" t="s">
        <v>52</v>
      </c>
      <c r="G8" s="14" t="s">
        <v>52</v>
      </c>
      <c r="H8" s="14" t="s">
        <v>52</v>
      </c>
      <c r="I8" s="15" t="s">
        <v>52</v>
      </c>
      <c r="J8" s="15"/>
      <c r="K8" s="69"/>
    </row>
    <row r="9" ht="25" customHeight="1" spans="1:11">
      <c r="A9" s="6"/>
      <c r="B9" s="6"/>
      <c r="C9" s="13" t="s">
        <v>143</v>
      </c>
      <c r="D9" s="14" t="s">
        <v>52</v>
      </c>
      <c r="E9" s="14" t="s">
        <v>52</v>
      </c>
      <c r="F9" s="14" t="s">
        <v>52</v>
      </c>
      <c r="G9" s="14" t="s">
        <v>52</v>
      </c>
      <c r="H9" s="14" t="s">
        <v>52</v>
      </c>
      <c r="I9" s="15" t="s">
        <v>52</v>
      </c>
      <c r="J9" s="15"/>
      <c r="K9" s="70"/>
    </row>
    <row r="10" ht="25" customHeight="1" spans="1:11">
      <c r="A10" s="6" t="s">
        <v>144</v>
      </c>
      <c r="B10" s="6" t="s">
        <v>145</v>
      </c>
      <c r="C10" s="6"/>
      <c r="D10" s="6"/>
      <c r="E10" s="6"/>
      <c r="F10" s="6"/>
      <c r="G10" s="15" t="s">
        <v>146</v>
      </c>
      <c r="H10" s="15"/>
      <c r="I10" s="15"/>
      <c r="J10" s="15"/>
      <c r="K10" s="15"/>
    </row>
    <row r="11" ht="150" customHeight="1" spans="1:11">
      <c r="A11" s="6"/>
      <c r="B11" s="16" t="s">
        <v>242</v>
      </c>
      <c r="C11" s="16"/>
      <c r="D11" s="16"/>
      <c r="E11" s="16"/>
      <c r="F11" s="16"/>
      <c r="G11" s="15" t="s">
        <v>243</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2" customFormat="1" ht="41" customHeight="1" spans="1:11">
      <c r="A15" s="56" t="s">
        <v>64</v>
      </c>
      <c r="B15" s="56" t="s">
        <v>65</v>
      </c>
      <c r="C15" s="57" t="s">
        <v>244</v>
      </c>
      <c r="D15" s="50" t="s">
        <v>72</v>
      </c>
      <c r="E15" s="57" t="s">
        <v>245</v>
      </c>
      <c r="F15" s="57" t="s">
        <v>246</v>
      </c>
      <c r="G15" s="57" t="s">
        <v>245</v>
      </c>
      <c r="H15" s="58">
        <v>5</v>
      </c>
      <c r="I15" s="58">
        <v>5</v>
      </c>
      <c r="J15" s="30" t="s">
        <v>31</v>
      </c>
      <c r="K15" s="49"/>
    </row>
    <row r="16" s="52" customFormat="1" ht="41" customHeight="1" spans="1:11">
      <c r="A16" s="59"/>
      <c r="B16" s="59"/>
      <c r="C16" s="57" t="s">
        <v>247</v>
      </c>
      <c r="D16" s="50" t="s">
        <v>72</v>
      </c>
      <c r="E16" s="57" t="s">
        <v>248</v>
      </c>
      <c r="F16" s="57" t="s">
        <v>249</v>
      </c>
      <c r="G16" s="57" t="s">
        <v>248</v>
      </c>
      <c r="H16" s="58">
        <v>5</v>
      </c>
      <c r="I16" s="58">
        <v>5</v>
      </c>
      <c r="J16" s="30" t="s">
        <v>31</v>
      </c>
      <c r="K16" s="49"/>
    </row>
    <row r="17" s="52" customFormat="1" ht="41" customHeight="1" spans="1:11">
      <c r="A17" s="59"/>
      <c r="B17" s="59"/>
      <c r="C17" s="57" t="s">
        <v>250</v>
      </c>
      <c r="D17" s="50" t="s">
        <v>72</v>
      </c>
      <c r="E17" s="57" t="s">
        <v>251</v>
      </c>
      <c r="F17" s="57" t="s">
        <v>249</v>
      </c>
      <c r="G17" s="57" t="s">
        <v>251</v>
      </c>
      <c r="H17" s="58">
        <v>4</v>
      </c>
      <c r="I17" s="58">
        <v>4</v>
      </c>
      <c r="J17" s="30" t="s">
        <v>31</v>
      </c>
      <c r="K17" s="49"/>
    </row>
    <row r="18" s="52" customFormat="1" ht="41" customHeight="1" spans="1:11">
      <c r="A18" s="59"/>
      <c r="B18" s="59"/>
      <c r="C18" s="57" t="s">
        <v>252</v>
      </c>
      <c r="D18" s="50" t="s">
        <v>72</v>
      </c>
      <c r="E18" s="57" t="s">
        <v>248</v>
      </c>
      <c r="F18" s="57" t="s">
        <v>68</v>
      </c>
      <c r="G18" s="57" t="s">
        <v>253</v>
      </c>
      <c r="H18" s="58">
        <v>4</v>
      </c>
      <c r="I18" s="58">
        <v>3</v>
      </c>
      <c r="J18" s="30" t="s">
        <v>254</v>
      </c>
      <c r="K18" s="49"/>
    </row>
    <row r="19" s="52" customFormat="1" ht="41" customHeight="1" spans="1:11">
      <c r="A19" s="59"/>
      <c r="B19" s="59"/>
      <c r="C19" s="57" t="s">
        <v>255</v>
      </c>
      <c r="D19" s="60" t="s">
        <v>72</v>
      </c>
      <c r="E19" s="61" t="s">
        <v>256</v>
      </c>
      <c r="F19" s="61" t="s">
        <v>68</v>
      </c>
      <c r="G19" s="61" t="s">
        <v>257</v>
      </c>
      <c r="H19" s="58">
        <v>4</v>
      </c>
      <c r="I19" s="58">
        <v>3</v>
      </c>
      <c r="J19" s="32" t="s">
        <v>254</v>
      </c>
      <c r="K19" s="34"/>
    </row>
    <row r="20" s="52" customFormat="1" ht="41" customHeight="1" spans="1:11">
      <c r="A20" s="59"/>
      <c r="B20" s="59"/>
      <c r="C20" s="57" t="s">
        <v>258</v>
      </c>
      <c r="D20" s="51" t="s">
        <v>72</v>
      </c>
      <c r="E20" s="57" t="s">
        <v>259</v>
      </c>
      <c r="F20" s="57" t="s">
        <v>68</v>
      </c>
      <c r="G20" s="57" t="s">
        <v>260</v>
      </c>
      <c r="H20" s="58">
        <v>4</v>
      </c>
      <c r="I20" s="58">
        <v>4</v>
      </c>
      <c r="J20" s="6" t="s">
        <v>261</v>
      </c>
      <c r="K20" s="6"/>
    </row>
    <row r="21" s="52" customFormat="1" ht="41" customHeight="1" spans="1:11">
      <c r="A21" s="59"/>
      <c r="B21" s="62"/>
      <c r="C21" s="57" t="s">
        <v>262</v>
      </c>
      <c r="D21" s="51" t="s">
        <v>72</v>
      </c>
      <c r="E21" s="57" t="s">
        <v>263</v>
      </c>
      <c r="F21" s="57" t="s">
        <v>68</v>
      </c>
      <c r="G21" s="57" t="s">
        <v>263</v>
      </c>
      <c r="H21" s="58">
        <v>4</v>
      </c>
      <c r="I21" s="58">
        <v>4</v>
      </c>
      <c r="J21" s="30" t="s">
        <v>264</v>
      </c>
      <c r="K21" s="49"/>
    </row>
    <row r="22" s="52" customFormat="1" ht="41" customHeight="1" spans="1:11">
      <c r="A22" s="59"/>
      <c r="B22" s="63" t="s">
        <v>107</v>
      </c>
      <c r="C22" s="57" t="s">
        <v>265</v>
      </c>
      <c r="D22" s="51" t="s">
        <v>72</v>
      </c>
      <c r="E22" s="57" t="s">
        <v>266</v>
      </c>
      <c r="F22" s="57" t="s">
        <v>73</v>
      </c>
      <c r="G22" s="57" t="s">
        <v>267</v>
      </c>
      <c r="H22" s="58">
        <v>4</v>
      </c>
      <c r="I22" s="58">
        <v>4</v>
      </c>
      <c r="J22" s="30" t="s">
        <v>31</v>
      </c>
      <c r="K22" s="49"/>
    </row>
    <row r="23" s="52" customFormat="1" ht="41" customHeight="1" spans="1:11">
      <c r="A23" s="59"/>
      <c r="B23" s="64"/>
      <c r="C23" s="57" t="s">
        <v>268</v>
      </c>
      <c r="D23" s="51" t="s">
        <v>72</v>
      </c>
      <c r="E23" s="57" t="s">
        <v>269</v>
      </c>
      <c r="F23" s="57" t="s">
        <v>73</v>
      </c>
      <c r="G23" s="57" t="s">
        <v>270</v>
      </c>
      <c r="H23" s="58">
        <v>4</v>
      </c>
      <c r="I23" s="58">
        <v>4</v>
      </c>
      <c r="J23" s="30" t="s">
        <v>31</v>
      </c>
      <c r="K23" s="49"/>
    </row>
    <row r="24" s="52" customFormat="1" ht="41" customHeight="1" spans="1:11">
      <c r="A24" s="59"/>
      <c r="B24" s="64"/>
      <c r="C24" s="57" t="s">
        <v>271</v>
      </c>
      <c r="D24" s="51" t="s">
        <v>72</v>
      </c>
      <c r="E24" s="57" t="s">
        <v>162</v>
      </c>
      <c r="F24" s="57" t="s">
        <v>73</v>
      </c>
      <c r="G24" s="57" t="s">
        <v>272</v>
      </c>
      <c r="H24" s="58">
        <v>4</v>
      </c>
      <c r="I24" s="58">
        <v>4</v>
      </c>
      <c r="J24" s="30" t="s">
        <v>31</v>
      </c>
      <c r="K24" s="49"/>
    </row>
    <row r="25" s="52" customFormat="1" ht="41" customHeight="1" spans="1:11">
      <c r="A25" s="59"/>
      <c r="B25" s="64"/>
      <c r="C25" s="57" t="s">
        <v>273</v>
      </c>
      <c r="D25" s="51" t="s">
        <v>72</v>
      </c>
      <c r="E25" s="57" t="s">
        <v>162</v>
      </c>
      <c r="F25" s="57" t="s">
        <v>73</v>
      </c>
      <c r="G25" s="57" t="s">
        <v>274</v>
      </c>
      <c r="H25" s="58">
        <v>4</v>
      </c>
      <c r="I25" s="58">
        <v>4</v>
      </c>
      <c r="J25" s="30" t="s">
        <v>31</v>
      </c>
      <c r="K25" s="49"/>
    </row>
    <row r="26" s="52" customFormat="1" ht="41" customHeight="1" spans="1:11">
      <c r="A26" s="62"/>
      <c r="B26" s="65"/>
      <c r="C26" s="57" t="s">
        <v>275</v>
      </c>
      <c r="D26" s="51" t="s">
        <v>72</v>
      </c>
      <c r="E26" s="57" t="s">
        <v>162</v>
      </c>
      <c r="F26" s="57" t="s">
        <v>73</v>
      </c>
      <c r="G26" s="57" t="s">
        <v>276</v>
      </c>
      <c r="H26" s="58">
        <v>4</v>
      </c>
      <c r="I26" s="58">
        <v>4</v>
      </c>
      <c r="J26" s="30" t="s">
        <v>31</v>
      </c>
      <c r="K26" s="49"/>
    </row>
    <row r="27" s="52" customFormat="1" ht="41" customHeight="1" spans="1:11">
      <c r="A27" s="66" t="s">
        <v>112</v>
      </c>
      <c r="B27" s="67" t="s">
        <v>113</v>
      </c>
      <c r="C27" s="57" t="s">
        <v>277</v>
      </c>
      <c r="D27" s="51" t="s">
        <v>72</v>
      </c>
      <c r="E27" s="57" t="s">
        <v>160</v>
      </c>
      <c r="F27" s="57" t="s">
        <v>73</v>
      </c>
      <c r="G27" s="57" t="s">
        <v>160</v>
      </c>
      <c r="H27" s="58">
        <v>30</v>
      </c>
      <c r="I27" s="58">
        <v>30</v>
      </c>
      <c r="J27" s="30" t="s">
        <v>31</v>
      </c>
      <c r="K27" s="49"/>
    </row>
    <row r="28" s="52" customFormat="1" ht="41" customHeight="1" spans="1:11">
      <c r="A28" s="66" t="s">
        <v>120</v>
      </c>
      <c r="B28" s="67" t="s">
        <v>278</v>
      </c>
      <c r="C28" s="57" t="s">
        <v>279</v>
      </c>
      <c r="D28" s="51" t="s">
        <v>72</v>
      </c>
      <c r="E28" s="57" t="s">
        <v>160</v>
      </c>
      <c r="F28" s="57" t="s">
        <v>73</v>
      </c>
      <c r="G28" s="57" t="s">
        <v>280</v>
      </c>
      <c r="H28" s="58">
        <v>10</v>
      </c>
      <c r="I28" s="58">
        <v>10</v>
      </c>
      <c r="J28" s="30" t="s">
        <v>31</v>
      </c>
      <c r="K28" s="49"/>
    </row>
    <row r="29" s="52" customFormat="1" ht="41" customHeight="1" spans="1:11">
      <c r="A29" s="6" t="s">
        <v>163</v>
      </c>
      <c r="B29" s="6"/>
      <c r="C29" s="6"/>
      <c r="D29" s="30" t="s">
        <v>31</v>
      </c>
      <c r="E29" s="31"/>
      <c r="F29" s="31"/>
      <c r="G29" s="31"/>
      <c r="H29" s="31"/>
      <c r="I29" s="31"/>
      <c r="J29" s="31"/>
      <c r="K29" s="49"/>
    </row>
    <row r="30" ht="25" customHeight="1" spans="1:11">
      <c r="A30" s="32" t="s">
        <v>164</v>
      </c>
      <c r="B30" s="33"/>
      <c r="C30" s="33"/>
      <c r="D30" s="33"/>
      <c r="E30" s="33"/>
      <c r="F30" s="33"/>
      <c r="G30" s="34"/>
      <c r="H30" s="6" t="s">
        <v>165</v>
      </c>
      <c r="I30" s="6" t="s">
        <v>166</v>
      </c>
      <c r="J30" s="30" t="s">
        <v>167</v>
      </c>
      <c r="K30" s="49"/>
    </row>
    <row r="31" ht="25" customHeight="1" spans="1:11">
      <c r="A31" s="35"/>
      <c r="B31" s="36"/>
      <c r="C31" s="36"/>
      <c r="D31" s="36"/>
      <c r="E31" s="36"/>
      <c r="F31" s="36"/>
      <c r="G31" s="37"/>
      <c r="H31" s="6">
        <v>100</v>
      </c>
      <c r="I31" s="6">
        <v>98</v>
      </c>
      <c r="J31" s="30" t="s">
        <v>168</v>
      </c>
      <c r="K31" s="49"/>
    </row>
    <row r="32" ht="69" customHeight="1" spans="1:11">
      <c r="A32" s="13" t="s">
        <v>169</v>
      </c>
      <c r="B32" s="13"/>
      <c r="C32" s="13"/>
      <c r="D32" s="13"/>
      <c r="E32" s="13"/>
      <c r="F32" s="13"/>
      <c r="G32" s="13"/>
      <c r="H32" s="13"/>
      <c r="I32" s="13"/>
      <c r="J32" s="13"/>
      <c r="K32" s="13"/>
    </row>
    <row r="33" spans="1:11">
      <c r="A33" s="38" t="s">
        <v>125</v>
      </c>
      <c r="B33" s="38"/>
      <c r="C33" s="38"/>
      <c r="D33" s="38"/>
      <c r="E33" s="38"/>
      <c r="F33" s="38"/>
      <c r="G33" s="38"/>
      <c r="H33" s="38"/>
      <c r="I33" s="38"/>
      <c r="J33" s="38"/>
      <c r="K33" s="38"/>
    </row>
    <row r="34" spans="1:11">
      <c r="A34" s="38" t="s">
        <v>126</v>
      </c>
      <c r="B34" s="38"/>
      <c r="C34" s="38"/>
      <c r="D34" s="38"/>
      <c r="E34" s="38"/>
      <c r="F34" s="38"/>
      <c r="G34" s="38"/>
      <c r="H34" s="38"/>
      <c r="I34" s="38"/>
      <c r="J34" s="38"/>
      <c r="K34" s="38"/>
    </row>
    <row r="35" customFormat="1" spans="1:10">
      <c r="A35" s="39"/>
      <c r="B35" s="39"/>
      <c r="C35" s="39"/>
      <c r="D35" s="39"/>
      <c r="E35" s="39"/>
      <c r="F35" s="39"/>
      <c r="G35" s="39"/>
      <c r="H35" s="39"/>
      <c r="I35" s="39"/>
      <c r="J35" s="39"/>
    </row>
  </sheetData>
  <mergeCells count="5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6"/>
    <mergeCell ref="B15:B21"/>
    <mergeCell ref="B22:B26"/>
    <mergeCell ref="G13:G14"/>
    <mergeCell ref="H13:H14"/>
    <mergeCell ref="I13:I14"/>
    <mergeCell ref="K6:K9"/>
    <mergeCell ref="A5:B9"/>
    <mergeCell ref="J13:K14"/>
    <mergeCell ref="A30:G3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4" sqref="C4:E4"/>
    </sheetView>
  </sheetViews>
  <sheetFormatPr defaultColWidth="9" defaultRowHeight="13.5"/>
  <cols>
    <col min="1" max="1" width="9.25" customWidth="1"/>
    <col min="2" max="2" width="15.75" customWidth="1"/>
    <col min="3" max="3" width="28" customWidth="1"/>
    <col min="4" max="6" width="10" customWidth="1"/>
    <col min="10" max="10" width="8.375" customWidth="1"/>
    <col min="11" max="11" width="17.625"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281</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6</v>
      </c>
      <c r="E6" s="11">
        <v>3.3</v>
      </c>
      <c r="F6" s="11">
        <v>3.3</v>
      </c>
      <c r="G6" s="6">
        <v>10</v>
      </c>
      <c r="H6" s="12">
        <v>100</v>
      </c>
      <c r="I6" s="15">
        <v>10</v>
      </c>
      <c r="J6" s="15"/>
      <c r="K6" s="44" t="s">
        <v>282</v>
      </c>
    </row>
    <row r="7" ht="25" customHeight="1" spans="1:11">
      <c r="A7" s="6"/>
      <c r="B7" s="6"/>
      <c r="C7" s="10" t="s">
        <v>141</v>
      </c>
      <c r="D7" s="11">
        <v>6</v>
      </c>
      <c r="E7" s="11">
        <v>3.3</v>
      </c>
      <c r="F7" s="11">
        <v>3.3</v>
      </c>
      <c r="G7" s="6">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99" customHeight="1" spans="1:11">
      <c r="A11" s="6"/>
      <c r="B11" s="16" t="s">
        <v>283</v>
      </c>
      <c r="C11" s="16"/>
      <c r="D11" s="16"/>
      <c r="E11" s="16"/>
      <c r="F11" s="16"/>
      <c r="G11" s="15" t="s">
        <v>284</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s="52" customFormat="1" ht="42" customHeight="1" spans="1:11">
      <c r="A15" s="19" t="s">
        <v>64</v>
      </c>
      <c r="B15" s="6" t="s">
        <v>65</v>
      </c>
      <c r="C15" s="6" t="s">
        <v>285</v>
      </c>
      <c r="D15" s="50" t="s">
        <v>72</v>
      </c>
      <c r="E15" s="6">
        <v>2</v>
      </c>
      <c r="F15" s="6" t="s">
        <v>68</v>
      </c>
      <c r="G15" s="6">
        <v>2</v>
      </c>
      <c r="H15" s="6">
        <v>20</v>
      </c>
      <c r="I15" s="6">
        <v>20</v>
      </c>
      <c r="J15" s="35" t="s">
        <v>31</v>
      </c>
      <c r="K15" s="37"/>
    </row>
    <row r="16" s="52" customFormat="1" ht="42" customHeight="1" spans="1:11">
      <c r="A16" s="22"/>
      <c r="B16" s="6" t="s">
        <v>286</v>
      </c>
      <c r="C16" s="6" t="s">
        <v>287</v>
      </c>
      <c r="D16" s="6" t="s">
        <v>67</v>
      </c>
      <c r="E16" s="6">
        <v>600</v>
      </c>
      <c r="F16" s="6" t="s">
        <v>288</v>
      </c>
      <c r="G16" s="6">
        <v>600</v>
      </c>
      <c r="H16" s="6">
        <v>15</v>
      </c>
      <c r="I16" s="6">
        <v>15</v>
      </c>
      <c r="J16" s="35" t="s">
        <v>31</v>
      </c>
      <c r="K16" s="37"/>
    </row>
    <row r="17" s="52" customFormat="1" ht="42" customHeight="1" spans="1:11">
      <c r="A17" s="18"/>
      <c r="B17" s="6" t="s">
        <v>107</v>
      </c>
      <c r="C17" s="6" t="s">
        <v>289</v>
      </c>
      <c r="D17" s="6" t="s">
        <v>67</v>
      </c>
      <c r="E17" s="6">
        <v>100</v>
      </c>
      <c r="F17" s="6" t="s">
        <v>73</v>
      </c>
      <c r="G17" s="6">
        <v>100</v>
      </c>
      <c r="H17" s="6">
        <v>15</v>
      </c>
      <c r="I17" s="6">
        <v>15</v>
      </c>
      <c r="J17" s="35" t="s">
        <v>31</v>
      </c>
      <c r="K17" s="37"/>
    </row>
    <row r="18" s="52" customFormat="1" ht="42" customHeight="1" spans="1:11">
      <c r="A18" s="19" t="s">
        <v>112</v>
      </c>
      <c r="B18" s="6" t="s">
        <v>113</v>
      </c>
      <c r="C18" s="6" t="s">
        <v>290</v>
      </c>
      <c r="D18" s="6" t="s">
        <v>67</v>
      </c>
      <c r="E18" s="6" t="s">
        <v>181</v>
      </c>
      <c r="F18" s="6" t="s">
        <v>116</v>
      </c>
      <c r="G18" s="6" t="s">
        <v>181</v>
      </c>
      <c r="H18" s="6">
        <v>15</v>
      </c>
      <c r="I18" s="6">
        <v>15</v>
      </c>
      <c r="J18" s="35" t="s">
        <v>31</v>
      </c>
      <c r="K18" s="37"/>
    </row>
    <row r="19" s="52" customFormat="1" ht="42" customHeight="1" spans="1:11">
      <c r="A19" s="18"/>
      <c r="B19" s="6" t="s">
        <v>291</v>
      </c>
      <c r="C19" s="6" t="s">
        <v>292</v>
      </c>
      <c r="D19" s="6" t="s">
        <v>67</v>
      </c>
      <c r="E19" s="6" t="s">
        <v>293</v>
      </c>
      <c r="F19" s="6" t="s">
        <v>116</v>
      </c>
      <c r="G19" s="6" t="s">
        <v>293</v>
      </c>
      <c r="H19" s="6">
        <v>15</v>
      </c>
      <c r="I19" s="6">
        <v>15</v>
      </c>
      <c r="J19" s="35" t="s">
        <v>31</v>
      </c>
      <c r="K19" s="37"/>
    </row>
    <row r="20" s="52" customFormat="1" ht="42" customHeight="1" spans="1:11">
      <c r="A20" s="6" t="s">
        <v>120</v>
      </c>
      <c r="B20" s="6" t="s">
        <v>121</v>
      </c>
      <c r="C20" s="6" t="s">
        <v>294</v>
      </c>
      <c r="D20" s="50" t="s">
        <v>72</v>
      </c>
      <c r="E20" s="6">
        <v>90</v>
      </c>
      <c r="F20" s="6" t="s">
        <v>73</v>
      </c>
      <c r="G20" s="6">
        <v>95</v>
      </c>
      <c r="H20" s="6">
        <v>10</v>
      </c>
      <c r="I20" s="6">
        <v>10</v>
      </c>
      <c r="J20" s="35" t="s">
        <v>31</v>
      </c>
      <c r="K20" s="37"/>
    </row>
    <row r="21" ht="25" customHeight="1" spans="1:11">
      <c r="A21" s="6" t="s">
        <v>163</v>
      </c>
      <c r="B21" s="6"/>
      <c r="C21" s="6"/>
      <c r="D21" s="30" t="s">
        <v>31</v>
      </c>
      <c r="E21" s="31"/>
      <c r="F21" s="31"/>
      <c r="G21" s="31"/>
      <c r="H21" s="31"/>
      <c r="I21" s="31"/>
      <c r="J21" s="31"/>
      <c r="K21" s="49"/>
    </row>
    <row r="22" ht="25" customHeight="1" spans="1:11">
      <c r="A22" s="32" t="s">
        <v>164</v>
      </c>
      <c r="B22" s="33"/>
      <c r="C22" s="33"/>
      <c r="D22" s="33"/>
      <c r="E22" s="33"/>
      <c r="F22" s="33"/>
      <c r="G22" s="34"/>
      <c r="H22" s="6" t="s">
        <v>165</v>
      </c>
      <c r="I22" s="6" t="s">
        <v>166</v>
      </c>
      <c r="J22" s="30" t="s">
        <v>167</v>
      </c>
      <c r="K22" s="49"/>
    </row>
    <row r="23" ht="25" customHeight="1" spans="1:11">
      <c r="A23" s="35"/>
      <c r="B23" s="36"/>
      <c r="C23" s="36"/>
      <c r="D23" s="36"/>
      <c r="E23" s="36"/>
      <c r="F23" s="36"/>
      <c r="G23" s="37"/>
      <c r="H23" s="6">
        <v>100</v>
      </c>
      <c r="I23" s="6">
        <v>100</v>
      </c>
      <c r="J23" s="30" t="s">
        <v>168</v>
      </c>
      <c r="K23" s="49"/>
    </row>
    <row r="24" ht="69" customHeight="1" spans="1:11">
      <c r="A24" s="13" t="s">
        <v>169</v>
      </c>
      <c r="B24" s="13"/>
      <c r="C24" s="13"/>
      <c r="D24" s="13"/>
      <c r="E24" s="13"/>
      <c r="F24" s="13"/>
      <c r="G24" s="13"/>
      <c r="H24" s="13"/>
      <c r="I24" s="13"/>
      <c r="J24" s="13"/>
      <c r="K24" s="13"/>
    </row>
    <row r="25" spans="1:11">
      <c r="A25" s="38" t="s">
        <v>125</v>
      </c>
      <c r="B25" s="38"/>
      <c r="C25" s="38"/>
      <c r="D25" s="38"/>
      <c r="E25" s="38"/>
      <c r="F25" s="38"/>
      <c r="G25" s="38"/>
      <c r="H25" s="38"/>
      <c r="I25" s="38"/>
      <c r="J25" s="38"/>
      <c r="K25" s="38"/>
    </row>
    <row r="26" spans="1:11">
      <c r="A26" s="38" t="s">
        <v>126</v>
      </c>
      <c r="B26" s="38"/>
      <c r="C26" s="38"/>
      <c r="D26" s="38"/>
      <c r="E26" s="38"/>
      <c r="F26" s="38"/>
      <c r="G26" s="38"/>
      <c r="H26" s="38"/>
      <c r="I26" s="38"/>
      <c r="J26" s="38"/>
      <c r="K26" s="38"/>
    </row>
    <row r="27" customFormat="1" spans="1:10">
      <c r="A27" s="39"/>
      <c r="B27" s="39"/>
      <c r="C27" s="39"/>
      <c r="D27" s="39"/>
      <c r="E27" s="39"/>
      <c r="F27" s="39"/>
      <c r="G27" s="39"/>
      <c r="H27" s="39"/>
      <c r="I27" s="39"/>
      <c r="J27" s="39"/>
    </row>
  </sheetData>
  <mergeCells count="43">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C4" sqref="C4:E4"/>
    </sheetView>
  </sheetViews>
  <sheetFormatPr defaultColWidth="9" defaultRowHeight="13.5"/>
  <cols>
    <col min="1" max="1" width="9.25" customWidth="1"/>
    <col min="3" max="3" width="28" customWidth="1"/>
    <col min="4" max="6" width="10" customWidth="1"/>
    <col min="10" max="10" width="8.375" customWidth="1"/>
    <col min="11" max="11" width="17.625" customWidth="1"/>
  </cols>
  <sheetData>
    <row r="1" ht="18" customHeight="1" spans="1:11">
      <c r="A1" s="2" t="s">
        <v>127</v>
      </c>
      <c r="B1" s="2"/>
      <c r="C1" s="2"/>
      <c r="D1" s="2"/>
      <c r="E1" s="2"/>
      <c r="F1" s="2"/>
      <c r="G1" s="2"/>
      <c r="H1" s="2"/>
      <c r="I1" s="2"/>
      <c r="J1" s="2"/>
      <c r="K1" s="2"/>
    </row>
    <row r="2" ht="28" customHeight="1" spans="1:11">
      <c r="A2" s="3" t="s">
        <v>240</v>
      </c>
      <c r="B2" s="4" t="s">
        <v>36</v>
      </c>
      <c r="C2" s="4"/>
      <c r="D2" s="4"/>
      <c r="E2" s="5"/>
      <c r="F2" s="5"/>
      <c r="G2" s="5"/>
      <c r="H2" s="5"/>
      <c r="I2" s="5"/>
      <c r="J2" s="40"/>
      <c r="K2" s="41" t="s">
        <v>128</v>
      </c>
    </row>
    <row r="3" ht="25" customHeight="1" spans="1:11">
      <c r="A3" s="6" t="s">
        <v>129</v>
      </c>
      <c r="B3" s="6"/>
      <c r="C3" s="7" t="s">
        <v>295</v>
      </c>
      <c r="D3" s="8"/>
      <c r="E3" s="8"/>
      <c r="F3" s="8"/>
      <c r="G3" s="8"/>
      <c r="H3" s="8"/>
      <c r="I3" s="8"/>
      <c r="J3" s="8"/>
      <c r="K3" s="42"/>
    </row>
    <row r="4" ht="25" customHeight="1" spans="1:11">
      <c r="A4" s="6" t="s">
        <v>131</v>
      </c>
      <c r="B4" s="6"/>
      <c r="C4" s="9" t="s">
        <v>132</v>
      </c>
      <c r="D4" s="9"/>
      <c r="E4" s="9"/>
      <c r="F4" s="6" t="s">
        <v>133</v>
      </c>
      <c r="G4" s="7" t="s">
        <v>36</v>
      </c>
      <c r="H4" s="8"/>
      <c r="I4" s="8"/>
      <c r="J4" s="8"/>
      <c r="K4" s="42"/>
    </row>
    <row r="5" ht="25" customHeight="1" spans="1:11">
      <c r="A5" s="6" t="s">
        <v>134</v>
      </c>
      <c r="B5" s="6"/>
      <c r="C5" s="6"/>
      <c r="D5" s="6" t="s">
        <v>39</v>
      </c>
      <c r="E5" s="6" t="s">
        <v>135</v>
      </c>
      <c r="F5" s="6" t="s">
        <v>136</v>
      </c>
      <c r="G5" s="6" t="s">
        <v>137</v>
      </c>
      <c r="H5" s="6" t="s">
        <v>138</v>
      </c>
      <c r="I5" s="6" t="s">
        <v>139</v>
      </c>
      <c r="J5" s="6"/>
      <c r="K5" s="43" t="s">
        <v>140</v>
      </c>
    </row>
    <row r="6" ht="25" customHeight="1" spans="1:11">
      <c r="A6" s="6"/>
      <c r="B6" s="6"/>
      <c r="C6" s="10" t="s">
        <v>45</v>
      </c>
      <c r="D6" s="11">
        <v>8.71</v>
      </c>
      <c r="E6" s="11">
        <v>7.71</v>
      </c>
      <c r="F6" s="11">
        <v>7.71</v>
      </c>
      <c r="G6" s="6">
        <v>10</v>
      </c>
      <c r="H6" s="12">
        <v>100</v>
      </c>
      <c r="I6" s="15">
        <v>10</v>
      </c>
      <c r="J6" s="15"/>
      <c r="K6" s="44" t="s">
        <v>31</v>
      </c>
    </row>
    <row r="7" ht="25" customHeight="1" spans="1:11">
      <c r="A7" s="6"/>
      <c r="B7" s="6"/>
      <c r="C7" s="10" t="s">
        <v>141</v>
      </c>
      <c r="D7" s="11">
        <v>8.71</v>
      </c>
      <c r="E7" s="11">
        <v>7.71</v>
      </c>
      <c r="F7" s="11">
        <v>7.71</v>
      </c>
      <c r="G7" s="6">
        <v>10</v>
      </c>
      <c r="H7" s="12">
        <v>100</v>
      </c>
      <c r="I7" s="15">
        <v>10</v>
      </c>
      <c r="J7" s="15"/>
      <c r="K7" s="45"/>
    </row>
    <row r="8" ht="25" customHeight="1" spans="1:11">
      <c r="A8" s="6"/>
      <c r="B8" s="6"/>
      <c r="C8" s="13" t="s">
        <v>142</v>
      </c>
      <c r="D8" s="14" t="s">
        <v>52</v>
      </c>
      <c r="E8" s="14" t="s">
        <v>52</v>
      </c>
      <c r="F8" s="14" t="s">
        <v>52</v>
      </c>
      <c r="G8" s="14" t="s">
        <v>52</v>
      </c>
      <c r="H8" s="14" t="s">
        <v>52</v>
      </c>
      <c r="I8" s="15" t="s">
        <v>52</v>
      </c>
      <c r="J8" s="15"/>
      <c r="K8" s="45"/>
    </row>
    <row r="9" ht="25" customHeight="1" spans="1:11">
      <c r="A9" s="6"/>
      <c r="B9" s="6"/>
      <c r="C9" s="13" t="s">
        <v>143</v>
      </c>
      <c r="D9" s="14" t="s">
        <v>52</v>
      </c>
      <c r="E9" s="14" t="s">
        <v>52</v>
      </c>
      <c r="F9" s="14" t="s">
        <v>52</v>
      </c>
      <c r="G9" s="14" t="s">
        <v>52</v>
      </c>
      <c r="H9" s="14" t="s">
        <v>52</v>
      </c>
      <c r="I9" s="15" t="s">
        <v>52</v>
      </c>
      <c r="J9" s="15"/>
      <c r="K9" s="46"/>
    </row>
    <row r="10" ht="25" customHeight="1" spans="1:11">
      <c r="A10" s="6" t="s">
        <v>144</v>
      </c>
      <c r="B10" s="6" t="s">
        <v>145</v>
      </c>
      <c r="C10" s="6"/>
      <c r="D10" s="6"/>
      <c r="E10" s="6"/>
      <c r="F10" s="6"/>
      <c r="G10" s="15" t="s">
        <v>146</v>
      </c>
      <c r="H10" s="15"/>
      <c r="I10" s="15"/>
      <c r="J10" s="15"/>
      <c r="K10" s="15"/>
    </row>
    <row r="11" ht="99" customHeight="1" spans="1:11">
      <c r="A11" s="6"/>
      <c r="B11" s="16" t="s">
        <v>296</v>
      </c>
      <c r="C11" s="16"/>
      <c r="D11" s="16"/>
      <c r="E11" s="16"/>
      <c r="F11" s="16"/>
      <c r="G11" s="15" t="s">
        <v>297</v>
      </c>
      <c r="H11" s="15"/>
      <c r="I11" s="15"/>
      <c r="J11" s="15"/>
      <c r="K11" s="15"/>
    </row>
    <row r="12" ht="25" customHeight="1" spans="1:11">
      <c r="A12" s="17" t="s">
        <v>149</v>
      </c>
      <c r="B12" s="17"/>
      <c r="C12" s="17"/>
      <c r="D12" s="17"/>
      <c r="E12" s="17"/>
      <c r="F12" s="17"/>
      <c r="G12" s="17"/>
      <c r="H12" s="17"/>
      <c r="I12" s="17"/>
      <c r="J12" s="17"/>
      <c r="K12" s="17"/>
    </row>
    <row r="13" ht="25" customHeight="1" spans="1:11">
      <c r="A13" s="18" t="s">
        <v>150</v>
      </c>
      <c r="B13" s="18"/>
      <c r="C13" s="18"/>
      <c r="D13" s="18" t="s">
        <v>151</v>
      </c>
      <c r="E13" s="18"/>
      <c r="F13" s="18"/>
      <c r="G13" s="18" t="s">
        <v>62</v>
      </c>
      <c r="H13" s="18" t="s">
        <v>137</v>
      </c>
      <c r="I13" s="18" t="s">
        <v>139</v>
      </c>
      <c r="J13" s="47" t="s">
        <v>63</v>
      </c>
      <c r="K13" s="48"/>
    </row>
    <row r="14" ht="25" customHeight="1" spans="1:11">
      <c r="A14" s="6" t="s">
        <v>56</v>
      </c>
      <c r="B14" s="6" t="s">
        <v>57</v>
      </c>
      <c r="C14" s="6" t="s">
        <v>58</v>
      </c>
      <c r="D14" s="6" t="s">
        <v>59</v>
      </c>
      <c r="E14" s="6" t="s">
        <v>60</v>
      </c>
      <c r="F14" s="6" t="s">
        <v>61</v>
      </c>
      <c r="G14" s="6"/>
      <c r="H14" s="6"/>
      <c r="I14" s="6"/>
      <c r="J14" s="35"/>
      <c r="K14" s="37"/>
    </row>
    <row r="15" ht="45" customHeight="1" spans="1:11">
      <c r="A15" s="19" t="s">
        <v>64</v>
      </c>
      <c r="B15" s="19" t="s">
        <v>65</v>
      </c>
      <c r="C15" s="6" t="s">
        <v>298</v>
      </c>
      <c r="D15" s="50" t="s">
        <v>72</v>
      </c>
      <c r="E15" s="6">
        <v>5732</v>
      </c>
      <c r="F15" s="6" t="s">
        <v>68</v>
      </c>
      <c r="G15" s="6">
        <v>5732</v>
      </c>
      <c r="H15" s="6">
        <v>10</v>
      </c>
      <c r="I15" s="6">
        <v>10</v>
      </c>
      <c r="J15" s="35" t="s">
        <v>31</v>
      </c>
      <c r="K15" s="37"/>
    </row>
    <row r="16" ht="45" customHeight="1" spans="1:11">
      <c r="A16" s="22"/>
      <c r="B16" s="18"/>
      <c r="C16" s="6" t="s">
        <v>299</v>
      </c>
      <c r="D16" s="6" t="s">
        <v>67</v>
      </c>
      <c r="E16" s="6">
        <v>9</v>
      </c>
      <c r="F16" s="6" t="s">
        <v>89</v>
      </c>
      <c r="G16" s="6">
        <v>9</v>
      </c>
      <c r="H16" s="6">
        <v>10</v>
      </c>
      <c r="I16" s="6">
        <v>10</v>
      </c>
      <c r="J16" s="35" t="s">
        <v>31</v>
      </c>
      <c r="K16" s="37"/>
    </row>
    <row r="17" ht="45" customHeight="1" spans="1:11">
      <c r="A17" s="22"/>
      <c r="B17" s="6" t="s">
        <v>107</v>
      </c>
      <c r="C17" s="6" t="s">
        <v>300</v>
      </c>
      <c r="D17" s="50" t="s">
        <v>72</v>
      </c>
      <c r="E17" s="6">
        <v>90</v>
      </c>
      <c r="F17" s="6" t="s">
        <v>73</v>
      </c>
      <c r="G17" s="6">
        <v>100</v>
      </c>
      <c r="H17" s="6">
        <v>10</v>
      </c>
      <c r="I17" s="6">
        <v>10</v>
      </c>
      <c r="J17" s="35" t="s">
        <v>31</v>
      </c>
      <c r="K17" s="37"/>
    </row>
    <row r="18" ht="45" customHeight="1" spans="1:11">
      <c r="A18" s="22"/>
      <c r="B18" s="6" t="s">
        <v>110</v>
      </c>
      <c r="C18" s="6" t="s">
        <v>301</v>
      </c>
      <c r="D18" s="6" t="s">
        <v>67</v>
      </c>
      <c r="E18" s="55" t="s">
        <v>302</v>
      </c>
      <c r="F18" s="6" t="s">
        <v>303</v>
      </c>
      <c r="G18" s="6" t="s">
        <v>304</v>
      </c>
      <c r="H18" s="6">
        <v>10</v>
      </c>
      <c r="I18" s="6">
        <v>10</v>
      </c>
      <c r="J18" s="35" t="s">
        <v>31</v>
      </c>
      <c r="K18" s="37"/>
    </row>
    <row r="19" ht="45" customHeight="1" spans="1:11">
      <c r="A19" s="18"/>
      <c r="B19" s="6" t="s">
        <v>286</v>
      </c>
      <c r="C19" s="6" t="s">
        <v>305</v>
      </c>
      <c r="D19" s="50" t="s">
        <v>72</v>
      </c>
      <c r="E19" s="6">
        <v>7.71</v>
      </c>
      <c r="F19" s="6" t="s">
        <v>306</v>
      </c>
      <c r="G19" s="6">
        <v>7.71</v>
      </c>
      <c r="H19" s="6">
        <v>10</v>
      </c>
      <c r="I19" s="6">
        <v>10</v>
      </c>
      <c r="J19" s="35" t="s">
        <v>31</v>
      </c>
      <c r="K19" s="37"/>
    </row>
    <row r="20" ht="45" customHeight="1" spans="1:11">
      <c r="A20" s="19" t="s">
        <v>112</v>
      </c>
      <c r="B20" s="6" t="s">
        <v>113</v>
      </c>
      <c r="C20" s="6" t="s">
        <v>307</v>
      </c>
      <c r="D20" s="6" t="s">
        <v>67</v>
      </c>
      <c r="E20" s="6" t="s">
        <v>308</v>
      </c>
      <c r="F20" s="6" t="s">
        <v>116</v>
      </c>
      <c r="G20" s="6" t="s">
        <v>308</v>
      </c>
      <c r="H20" s="6">
        <v>15</v>
      </c>
      <c r="I20" s="6">
        <v>15</v>
      </c>
      <c r="J20" s="35" t="s">
        <v>31</v>
      </c>
      <c r="K20" s="37"/>
    </row>
    <row r="21" ht="45" customHeight="1" spans="1:11">
      <c r="A21" s="18"/>
      <c r="B21" s="6" t="s">
        <v>291</v>
      </c>
      <c r="C21" s="6" t="s">
        <v>309</v>
      </c>
      <c r="D21" s="6" t="s">
        <v>67</v>
      </c>
      <c r="E21" s="6" t="s">
        <v>310</v>
      </c>
      <c r="F21" s="6" t="s">
        <v>116</v>
      </c>
      <c r="G21" s="6" t="s">
        <v>310</v>
      </c>
      <c r="H21" s="6">
        <v>15</v>
      </c>
      <c r="I21" s="6">
        <v>15</v>
      </c>
      <c r="J21" s="35" t="s">
        <v>31</v>
      </c>
      <c r="K21" s="37"/>
    </row>
    <row r="22" ht="45" customHeight="1" spans="1:11">
      <c r="A22" s="6" t="s">
        <v>120</v>
      </c>
      <c r="B22" s="6" t="s">
        <v>121</v>
      </c>
      <c r="C22" s="6" t="s">
        <v>311</v>
      </c>
      <c r="D22" s="50" t="s">
        <v>72</v>
      </c>
      <c r="E22" s="12">
        <v>90</v>
      </c>
      <c r="F22" s="6" t="s">
        <v>73</v>
      </c>
      <c r="G22" s="6">
        <v>95</v>
      </c>
      <c r="H22" s="6">
        <v>10</v>
      </c>
      <c r="I22" s="6">
        <v>10</v>
      </c>
      <c r="J22" s="35" t="s">
        <v>31</v>
      </c>
      <c r="K22" s="37"/>
    </row>
    <row r="23" ht="45" customHeight="1" spans="1:11">
      <c r="A23" s="6" t="s">
        <v>163</v>
      </c>
      <c r="B23" s="6"/>
      <c r="C23" s="6"/>
      <c r="D23" s="30" t="s">
        <v>31</v>
      </c>
      <c r="E23" s="31"/>
      <c r="F23" s="31"/>
      <c r="G23" s="31"/>
      <c r="H23" s="31"/>
      <c r="I23" s="31"/>
      <c r="J23" s="31"/>
      <c r="K23" s="49"/>
    </row>
    <row r="24" ht="25" customHeight="1" spans="1:11">
      <c r="A24" s="32" t="s">
        <v>164</v>
      </c>
      <c r="B24" s="33"/>
      <c r="C24" s="33"/>
      <c r="D24" s="33"/>
      <c r="E24" s="33"/>
      <c r="F24" s="33"/>
      <c r="G24" s="34"/>
      <c r="H24" s="6" t="s">
        <v>165</v>
      </c>
      <c r="I24" s="6" t="s">
        <v>166</v>
      </c>
      <c r="J24" s="30" t="s">
        <v>167</v>
      </c>
      <c r="K24" s="49"/>
    </row>
    <row r="25" ht="25" customHeight="1" spans="1:11">
      <c r="A25" s="35"/>
      <c r="B25" s="36"/>
      <c r="C25" s="36"/>
      <c r="D25" s="36"/>
      <c r="E25" s="36"/>
      <c r="F25" s="36"/>
      <c r="G25" s="37"/>
      <c r="H25" s="6">
        <v>100</v>
      </c>
      <c r="I25" s="6">
        <v>100</v>
      </c>
      <c r="J25" s="30" t="s">
        <v>168</v>
      </c>
      <c r="K25" s="49"/>
    </row>
    <row r="26" ht="69" customHeight="1" spans="1:11">
      <c r="A26" s="13" t="s">
        <v>169</v>
      </c>
      <c r="B26" s="13"/>
      <c r="C26" s="13"/>
      <c r="D26" s="13"/>
      <c r="E26" s="13"/>
      <c r="F26" s="13"/>
      <c r="G26" s="13"/>
      <c r="H26" s="13"/>
      <c r="I26" s="13"/>
      <c r="J26" s="13"/>
      <c r="K26" s="13"/>
    </row>
    <row r="27" spans="1:11">
      <c r="A27" s="38" t="s">
        <v>125</v>
      </c>
      <c r="B27" s="38"/>
      <c r="C27" s="38"/>
      <c r="D27" s="38"/>
      <c r="E27" s="38"/>
      <c r="F27" s="38"/>
      <c r="G27" s="38"/>
      <c r="H27" s="38"/>
      <c r="I27" s="38"/>
      <c r="J27" s="38"/>
      <c r="K27" s="38"/>
    </row>
    <row r="28" spans="1:11">
      <c r="A28" s="38" t="s">
        <v>126</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16</vt:i4>
      </vt:variant>
    </vt:vector>
  </HeadingPairs>
  <TitlesOfParts>
    <vt:vector size="16"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2024-09-25T08:34:51Z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