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7" activeTab="10"/>
  </bookViews>
  <sheets>
    <sheet name="2024年度部门整体支出绩效自评情况" sheetId="1" r:id="rId1"/>
    <sheet name="2024年度部门整体支出绩效自评表" sheetId="2" r:id="rId2"/>
    <sheet name="1.健康从业体检工作经费" sheetId="3" r:id="rId3"/>
    <sheet name="2.非税收入补助资金" sheetId="4" r:id="rId4"/>
    <sheet name="3.基本公共卫生服务项目资金" sheetId="5" r:id="rId5"/>
    <sheet name="4.2023年疾控机构医疗服务与保障能力提升补助资金" sheetId="6" r:id="rId6"/>
    <sheet name="5.2024年第二批医疗卫生事业高质量发展三年行动计划资金" sheetId="7" r:id="rId7"/>
    <sheet name="6.2024年卫生健康事业发展省对下专项资金" sheetId="8" r:id="rId8"/>
    <sheet name="7.重大传染病防控项目资金" sheetId="9" r:id="rId9"/>
    <sheet name="8、重大公共卫生服务项目中央补助资金" sheetId="10" r:id="rId10"/>
    <sheet name="9.疾病预防控制机构自有资金项目"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<sst xmlns="http://schemas.openxmlformats.org/spreadsheetml/2006/main" count="2390" uniqueCount="342">
  <si>
    <t>2024年度部门整体支出绩效自评情况</t>
  </si>
  <si>
    <t>一、部门基本情况</t>
  </si>
  <si>
    <t>（一）部门概况</t>
  </si>
  <si>
    <t xml:space="preserve">  我部门共设置11个内设机构，包括：中心办公室、公共卫生科、急传科、寄生虫防制科、免疫规划科、性病/艾滋病防制科、地方病防制科、结核病防制科、慢性非传染性疾病防制科、美沙酮维持治疗门诊、健康教育科。本部门编制人数48人，年末实有在岗人数45人，其他人员3人。由养老保险基金发放养老金的离退休人员32人（离休0人，退休32人）。
实有车辆编制6辆，在编实有车辆6辆。</t>
  </si>
  <si>
    <t>（二）部门绩效目标的设立情况</t>
  </si>
  <si>
    <t xml:space="preserve">  1.前期准备 加强领导，提高认识，成立部门整体支出绩效自评领导小组，认真履行部门整体支出绩效自评管理主体责任，做好绩效自评前期准备。
  2.组织实施 统筹协调，由财务室牵头，相关科室分口落实绩效自评工作任务，分工协作，各负其责，统筹推进部门绩效自评的组织实施，提高工作质量。
  3.分析评价 按照绩效管理有关规定，遵循客观、实事求是、公正、公开的原则，对决策、准备、实施情况进行自我评价。</t>
  </si>
  <si>
    <t>（三）部门整体收支情况</t>
  </si>
  <si>
    <t xml:space="preserve">  梁河县疾病预防控制中心部门2024年度收入合计942.47万元。其中：财政拨款收入934.46万元，事业收入8万元；2024年度支出合计1104.32万元，其中：基本支出779.59万元，项目支出324.73万元。</t>
  </si>
  <si>
    <t>（四）部门预算管理制度建设情况</t>
  </si>
  <si>
    <t xml:space="preserve">  梁河县疾病预防控制中心根据《中华人民共和国预算法》及中共中央、国务院关于全面实施预算绩效管理的意见》相关规定要求，部门预算编制根据本部门职能职责、加强管理、注重绩效、细化目标，制定预算工作业务流程、明确预算编制、预算执行与考核等各环节的控制要求，不断加强预算编制水平和预算支出执行效率，提高财政资金的使用效益。</t>
  </si>
  <si>
    <t>（五）严控“三公”经费支出情况</t>
  </si>
  <si>
    <t xml:space="preserve">  梁河县疾病预防控制中心部门2024年度一般公共预算财政拨款“三公”经费支出预算为2.43万元，支出决算为1.98万元。部门2023年购入专用车辆1辆，公车款项未付。</t>
  </si>
  <si>
    <t>二、绩效自评组织情况</t>
  </si>
  <si>
    <t>（一）前期准备</t>
  </si>
  <si>
    <t xml:space="preserve">  加强领导，提高认识，成立部门整体支出绩效自评领导小组，认真履行部门整体支出绩效自评管理主体责任，做好绩效自评前期准备</t>
  </si>
  <si>
    <t>（二）组织实施</t>
  </si>
  <si>
    <t xml:space="preserve">  统筹协调，由财务室牵头，相关科室分口落实绩效自评工作任务，分工协作，各负其责，统筹推进部门绩效自评的组织实施，提高工作质量。</t>
  </si>
  <si>
    <t>三、评价情况分析及综合评价结论</t>
  </si>
  <si>
    <t xml:space="preserve">  科学合理编制经费预算。根据中央和省、市、县财政预算改革的有关要求，结合单位实际需要，按标准、按项目科学认真编制部门预算。财政预算总体支出总额基本控制在预算总额以内。综合评价优，得分95分</t>
  </si>
  <si>
    <t>四、存在的问题和整改情况</t>
  </si>
  <si>
    <t xml:space="preserve">  预算执行率低，部分绩效目标不合理，通过综合评价，进行更正。</t>
  </si>
  <si>
    <t>五、绩效自评结果应用情况</t>
  </si>
  <si>
    <t xml:space="preserve">  根据预算信息公开的统一要求和规定与预决算同步公开预算绩效目标情况，自觉接受社会公众对财政资金使用绩效情况的评判和监督，保证预决算信息公开透明。</t>
  </si>
  <si>
    <t>六、主要经验及做法</t>
  </si>
  <si>
    <t xml:space="preserve">  加强新《预算法》和《政府会计制度》等学习培训，进一步规范部门预算收支核算，制定和完善基本支出等各项支出标准，严格按照标准和进度执行预算，增强预算的约束力和严肃性；落实预算执行分析，及时了解并合理调整、纠正预算执行偏差，切实提高部门预算管理力度和水平</t>
  </si>
  <si>
    <t>七、其他需说明的情况</t>
  </si>
  <si>
    <t>无</t>
  </si>
  <si>
    <t>2024年度部门整体支出绩效自评表</t>
  </si>
  <si>
    <t>基本信息</t>
  </si>
  <si>
    <t>部门
名称</t>
  </si>
  <si>
    <t>梁河县疾病预防控制中心</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</si>
  <si>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</si>
  <si>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</si>
  <si>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</si>
  <si>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</si>
  <si>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</si>
  <si>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</si>
  <si>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</si>
  <si>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</si>
  <si>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</si>
  <si>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</si>
  <si>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</si>
  <si>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</si>
  <si>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</si>
  <si>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</si>
  <si>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</si>
  <si>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</si>
  <si>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1.拟定和指导实施全县急慢性传染病、慢性非传染性疾病、职业病、地方病等疾病的预防控制规划、计划、实施方案、工作规范、标准、防治对策与技术措施。并对实施情况进行质量控制和效果评估。
2.建立突发公共卫生事件应急处理运行机制，指导和参与调查处理发生的重大传染病疫情、新发传染病、群、体性不明原因疾病等突发公共卫生事件。
3.开展对影响人群生存环境卫生质量及生命质量的危险因素和食品、职业、环境、放射、学校卫生等卫生监测、评价，组织开展健康危害因素干预。
4.对全县急慢性传染病、地方病、寄生虫病、慢性非传染性疾、职业病、公害学生常见病及意外伤害等发生、分布和发展的规律进行流行病学监测、分析和预测、预报。
5.组织开展全县免疫和规划免疫预防接种工作，负责免疫预防的及时指导、效果监测与评价预防用生物制品的计划、订购、供应及冷链系统的监测与使用管理。拟定健康教育工作规划、计划与实施方案开展健康教育和健康促进工作。
6.拟定全县消毒杀虫工作规划、计划和技术措施组织开展病媒介生物和消毒杀虫工作效果监测与评价。承担卫生监测、检验、预防性健康检查、健康相关产品的卫生质量检验、鉴定工作。指导和参与社区卫生服务疾病预防的人员技术培训、业务指导。
7.承担上级卫生行政和业务部门交办的其他事宜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</si>
  <si>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</si>
  <si>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</si>
  <si>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</si>
  <si>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</si>
  <si>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</si>
  <si>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</si>
  <si>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</si>
  <si>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</si>
  <si>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</si>
  <si>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</si>
  <si>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</si>
  <si>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</si>
  <si>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工资福利发放事业人数</t>
  </si>
  <si>
    <t>=</t>
  </si>
  <si>
    <t>人/月</t>
  </si>
  <si>
    <t>工资福利发放编外人数</t>
  </si>
  <si>
    <t>供养离（退）人员数</t>
  </si>
  <si>
    <t>公用经费保障人数</t>
  </si>
  <si>
    <t>人</t>
  </si>
  <si>
    <t>建筑面积</t>
  </si>
  <si>
    <t>2984平方米</t>
  </si>
  <si>
    <t>平方米</t>
  </si>
  <si>
    <t>公务用车数量</t>
  </si>
  <si>
    <t>6辆</t>
  </si>
  <si>
    <t>辆</t>
  </si>
  <si>
    <t>职业年金记实计息资金</t>
  </si>
  <si>
    <t>完成业务培训</t>
  </si>
  <si>
    <t>712人/13次</t>
  </si>
  <si>
    <t>人/次</t>
  </si>
  <si>
    <t>到上级参加业务培训</t>
  </si>
  <si>
    <t>72人/39次</t>
  </si>
  <si>
    <t>到乡镇开展业务督导、考核</t>
  </si>
  <si>
    <t>次</t>
  </si>
  <si>
    <t>开展疾病防控宣传次数</t>
  </si>
  <si>
    <t>发放疾病防控宣传品</t>
  </si>
  <si>
    <t>份</t>
  </si>
  <si>
    <t>定期开展公共场所和食品从业人员体检工作。</t>
  </si>
  <si>
    <t>购置专用材料</t>
  </si>
  <si>
    <t>套</t>
  </si>
  <si>
    <t>疫苗接种点非免疫规划疫苗需要量</t>
  </si>
  <si>
    <t>个</t>
  </si>
  <si>
    <t>%</t>
  </si>
  <si>
    <t>疾病预防控制中心能力建设项目信息化设备采购</t>
  </si>
  <si>
    <t>适龄儿童国家免疫规划疫苗接种率</t>
  </si>
  <si>
    <t>≧</t>
  </si>
  <si>
    <t>高血压患者基层规范管理服务率</t>
  </si>
  <si>
    <t>居民规范化电子健康档案覆盖率</t>
  </si>
  <si>
    <t>2型糖尿病患者基层规范管理服务</t>
  </si>
  <si>
    <t>健康素养试点社区健康干预人数</t>
  </si>
  <si>
    <t>70</t>
  </si>
  <si>
    <t>健康素养试点县社区健康干预覆盖率</t>
  </si>
  <si>
    <t>75</t>
  </si>
  <si>
    <t>健康素养水平提升幅度</t>
  </si>
  <si>
    <t>2.5</t>
  </si>
  <si>
    <t>地方病防治工作任务完成率</t>
  </si>
  <si>
    <t>95</t>
  </si>
  <si>
    <t>碘缺乏病防治工作任务完成率</t>
  </si>
  <si>
    <t>肺结核患者管理率</t>
  </si>
  <si>
    <t>90</t>
  </si>
  <si>
    <t>克山病防治工作任务完成率</t>
  </si>
  <si>
    <t>社区在册居家严重精神障碍患者健康管理率</t>
  </si>
  <si>
    <t>80</t>
  </si>
  <si>
    <t>饮水型氟中毒防治工作任务完成率</t>
  </si>
  <si>
    <t>职业健康检查服务覆盖率</t>
  </si>
  <si>
    <t>参加云南省卫生健康委组织的职业卫生管理人员培训</t>
  </si>
  <si>
    <t>2</t>
  </si>
  <si>
    <t>65岁以上老年人城乡社区规范健康管理服务</t>
  </si>
  <si>
    <t>累计完成既往报告丙肝病例回访调查数</t>
  </si>
  <si>
    <t>440</t>
  </si>
  <si>
    <t>补助丙肝患者检测治疗人数</t>
  </si>
  <si>
    <t>44</t>
  </si>
  <si>
    <t>累计完成在治丙肝病例随访管理完成数</t>
  </si>
  <si>
    <t>180</t>
  </si>
  <si>
    <t>疟疾疫点调查处置</t>
  </si>
  <si>
    <t>100</t>
  </si>
  <si>
    <t>疟疾病例监测</t>
  </si>
  <si>
    <t>1310</t>
  </si>
  <si>
    <t>人次</t>
  </si>
  <si>
    <t>2074人次</t>
  </si>
  <si>
    <t>登革热病例监测</t>
  </si>
  <si>
    <t>156</t>
  </si>
  <si>
    <t>266人</t>
  </si>
  <si>
    <t>登革热疫情处置率</t>
  </si>
  <si>
    <t>治疗及随访管理肺结核患者任务完成率</t>
  </si>
  <si>
    <t>病原学阳性肺结核患者耐药筛查率</t>
  </si>
  <si>
    <t>病原学阳性肺结核患者密切接触者筛查率</t>
  </si>
  <si>
    <t>发热病人疟疾血检完成率</t>
  </si>
  <si>
    <t>疟疾血片复检完成率</t>
  </si>
  <si>
    <t>登革热、乙脑媒介监测完成率</t>
  </si>
  <si>
    <t>登革热、乙脑疑似病例监测完成率</t>
  </si>
  <si>
    <t>登革热、乙脑疫情处置完成率</t>
  </si>
  <si>
    <t>开展学生常见病和健康影响因素监测与干预任务完成率</t>
  </si>
  <si>
    <t>新冠监测任务完成率</t>
  </si>
  <si>
    <t>城乡饮用水监测完成率</t>
  </si>
  <si>
    <t>密切接触者检查率</t>
  </si>
  <si>
    <t>在册严重精神障碍患者报告患病率</t>
  </si>
  <si>
    <t>‰</t>
  </si>
  <si>
    <t>高风险精神分裂症患者长效针剂治疗率</t>
  </si>
  <si>
    <t>麻风病规定随访到位率</t>
  </si>
  <si>
    <t>肿瘤登记（报告发病率）</t>
  </si>
  <si>
    <t>175/10万</t>
  </si>
  <si>
    <t>10万分之</t>
  </si>
  <si>
    <t>268/10万</t>
  </si>
  <si>
    <t>开展心脑血管事件报告的县区覆盖率</t>
  </si>
  <si>
    <t>开展慢性呼吸系统疾病报告的县区覆盖率</t>
  </si>
  <si>
    <t>开展伤害监测的县区覆盖率</t>
  </si>
  <si>
    <t>流感样病例（IU）标本采集率（≥1040份/州市/年度）</t>
  </si>
  <si>
    <t>流威毒株分离完成率(230株/州市/年度)</t>
  </si>
  <si>
    <t>手足口病标本采第完成事(≥5份/县(区、市)/月)</t>
  </si>
  <si>
    <t>鼠疫监测任务数（份、组）</t>
  </si>
  <si>
    <t>食品安全风险监测样品完成次数</t>
  </si>
  <si>
    <t>3次</t>
  </si>
  <si>
    <t>食品安全风险监测覆盖县市数（率）</t>
  </si>
  <si>
    <t>质量指标</t>
  </si>
  <si>
    <t>工资福利发放及时率</t>
  </si>
  <si>
    <t>工资福利发放编外人员及时率</t>
  </si>
  <si>
    <t>职业年金记实计息资金及时兑付率</t>
  </si>
  <si>
    <t>4人</t>
  </si>
  <si>
    <t>体检合格率</t>
  </si>
  <si>
    <t>专用材料合格率</t>
  </si>
  <si>
    <t>配送完成率</t>
  </si>
  <si>
    <t>发放到位率</t>
  </si>
  <si>
    <t>60</t>
  </si>
  <si>
    <t>62</t>
  </si>
  <si>
    <t>2型糖尿病患者基层规范管理服务率</t>
  </si>
  <si>
    <t>65岁以上老年人城乡社区规范健康管理服务率</t>
  </si>
  <si>
    <t>食品安全风险监测任务数据及时上报率</t>
  </si>
  <si>
    <t>传染病和突发公共卫生时间报告率</t>
  </si>
  <si>
    <t>中国成人烟草流行调查应答率</t>
  </si>
  <si>
    <t>传染病和突发公共卫生事件报告及时率</t>
  </si>
  <si>
    <t>监测点（县/区）门急诊伤害监测漏报率</t>
  </si>
  <si>
    <t>10</t>
  </si>
  <si>
    <t>传染病应急参训人员赔损完成率</t>
  </si>
  <si>
    <t>辖区内显示级疾控机构参加盲样考核结果符合率</t>
  </si>
  <si>
    <t>技术升级和业务保障能力提升</t>
  </si>
  <si>
    <t>新建时、县级基层传染病应急小分队数量</t>
  </si>
  <si>
    <t>新报告丙肝抗体阳性者核酸检测率</t>
  </si>
  <si>
    <t>新报告符合治疗条件的慢性丙肝患者的抗病毒治疗率</t>
  </si>
  <si>
    <t>符合治疗条件的慢性丙肝患者抗病毒治疗率</t>
  </si>
  <si>
    <t>50</t>
  </si>
  <si>
    <t>登革热重点地区开展媒介监测完成率</t>
  </si>
  <si>
    <t>登革热疑似病例抗原检测完成率</t>
  </si>
  <si>
    <t>以乡镇（街道）为单位适龄儿童国家免疫规划疫苗接种率</t>
  </si>
  <si>
    <t>肺结核患者成功治疗率</t>
  </si>
  <si>
    <t>实验室样本检测结果符合率</t>
  </si>
  <si>
    <t>疟疾疫情24小时上报率</t>
  </si>
  <si>
    <t>维持全省无本地疟疾病例报告</t>
  </si>
  <si>
    <t>死因监测规范报告率</t>
  </si>
  <si>
    <t>麻风病可疑线索报告率</t>
  </si>
  <si>
    <t>流感盲样考核结果符合率</t>
  </si>
  <si>
    <t>流惑暴发疫情处策及时率</t>
  </si>
  <si>
    <t>手足口病盲样考核结果符合率</t>
  </si>
  <si>
    <t>手足口病暴发疫情处置及时串</t>
  </si>
  <si>
    <t>新冠暴发疫情处置及时事</t>
  </si>
  <si>
    <t>传染病和突发应急事件报告率</t>
  </si>
  <si>
    <t>及时有效规范处鬣鼠疫疫情</t>
  </si>
  <si>
    <t>及时发现报告或有效处置人肃流品，SARS等突发应急性传染病疫情</t>
  </si>
  <si>
    <t>艾滋病规范化随访干预比例</t>
  </si>
  <si>
    <t>艾滋病高危人群检测比率</t>
  </si>
  <si>
    <t>艾滋病感染孕产妇所生儿童抗病毒药物应用比例</t>
  </si>
  <si>
    <t>艾滋病人检测发现率</t>
  </si>
  <si>
    <t>艾滋病治疗有效率</t>
  </si>
  <si>
    <t>时效指标</t>
  </si>
  <si>
    <t>完成时效</t>
  </si>
  <si>
    <t>2024年12月31日前</t>
  </si>
  <si>
    <t>确定能</t>
  </si>
  <si>
    <t>成本指标</t>
  </si>
  <si>
    <t>项目预算成本</t>
  </si>
  <si>
    <t>1104.32</t>
  </si>
  <si>
    <t>万元</t>
  </si>
  <si>
    <t>效益指标</t>
  </si>
  <si>
    <t>社会效益指标</t>
  </si>
  <si>
    <t>降低传染病发病率，减少传染病传播</t>
  </si>
  <si>
    <t>有效降低</t>
  </si>
  <si>
    <t>年</t>
  </si>
  <si>
    <t>预防各种疾病发病率</t>
  </si>
  <si>
    <t>有效预防</t>
  </si>
  <si>
    <t>职工工作积极性</t>
  </si>
  <si>
    <t>有所提高</t>
  </si>
  <si>
    <t>检测合格率较上年提升</t>
  </si>
  <si>
    <t>较上年提升</t>
  </si>
  <si>
    <t>可持续影响指标</t>
  </si>
  <si>
    <t>有效控制艾滋病疫情</t>
  </si>
  <si>
    <t>艾滋病疫情处于低流水平</t>
  </si>
  <si>
    <t>居民健康水平提高</t>
  </si>
  <si>
    <t>中长期</t>
  </si>
  <si>
    <t>公共卫生均等化水平提高</t>
  </si>
  <si>
    <t>满意度指标</t>
  </si>
  <si>
    <t>服务对象满意度指标</t>
  </si>
  <si>
    <t>群众满意度</t>
  </si>
  <si>
    <t>98</t>
  </si>
  <si>
    <t>职工满意度</t>
  </si>
  <si>
    <t>85</t>
  </si>
  <si>
    <t>检测对象满意度</t>
  </si>
  <si>
    <t>艾滋病防治项目服务对象满意度指标</t>
  </si>
  <si>
    <t>宣传效果满意度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</si>
  <si>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</si>
  <si>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</si>
  <si>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</si>
  <si>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</si>
  <si>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从业人员健康体检工作经费</t>
  </si>
  <si>
    <t>主管部门</t>
  </si>
  <si>
    <t>梁河县卫生健康局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</si>
  <si>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</si>
  <si>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</si>
  <si>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</si>
  <si>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</si>
  <si>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</si>
  <si>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</si>
  <si>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</si>
  <si>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</si>
  <si>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</si>
  <si>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</si>
  <si>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</si>
  <si>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</si>
  <si>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</si>
  <si>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 xml:space="preserve">  通过体检工作的开展，防止传染病人从事公共场所、食品服务工作，杜绝或降低传染病的传播和流行，保护群众身体健康。</t>
  </si>
  <si>
    <t xml:space="preserve">  每月定期完成全县从业人员健康体检工作，2024年完成7879人体检工作。确保从业人员的身体健康，保障人民群众健康。</t>
  </si>
  <si>
    <t>年度指标值</t>
  </si>
  <si>
    <t>指标完成情况</t>
  </si>
  <si>
    <t>7879人</t>
  </si>
  <si>
    <t>从业人员较上年有所下降</t>
  </si>
  <si>
    <t>按时完成</t>
  </si>
  <si>
    <t>2024年</t>
  </si>
  <si>
    <t>1年</t>
  </si>
  <si>
    <t>从业健康体检工作经费</t>
  </si>
  <si>
    <t>减少传染病传播</t>
  </si>
  <si>
    <t>服务对象满意度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</si>
  <si>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</si>
  <si>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</si>
  <si>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</si>
  <si>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</si>
  <si>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非税收入补助资金</t>
  </si>
  <si>
    <t xml:space="preserve">  按照《疫苗管理法》、《疫苗储存和运输管理规范（2017年半）》和预防接种规范（2023年版）要求开展疫苗接种工作。通过疫苗接种构筑全人群免疫屏障，预防接种针对传染病暴发流行，保障社会群众身体健康。</t>
  </si>
  <si>
    <t xml:space="preserve">  2024年免疫规划疫苗接种预期目标27000剂次，完成接种22516剂次，完成率83.39%，配送疫苗77次。</t>
  </si>
  <si>
    <t>完成接种剂次</t>
  </si>
  <si>
    <t>剂次</t>
  </si>
  <si>
    <t>22516剂次</t>
  </si>
  <si>
    <t>2024年管理适龄儿童数较上年减少1049人</t>
  </si>
  <si>
    <t>社会效益</t>
  </si>
  <si>
    <t>长期有效</t>
  </si>
  <si>
    <t>基本公共卫生服务项目补助资金（梁财社[2024]34号、梁财社[2024]17号、梁财社[2024]102号）</t>
  </si>
  <si>
    <t xml:space="preserve">  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为贯彻落实《中华人民共和国食品安全法》，按照国家和省卫生健康委安排部署，做好食品安全国家标准和地方标准跟踪评价工作，为标准修订、清理和完善提供科学依据。会同市场监管、农业农村等部门组成联合工作组，选取一定数量食品生产企业，有资质的检验机构开展现场调查，以问题为导向，通过座谈会、专题研究、专家咨询等形式，有指导性和针对性的收集各方对执行标准的意见、建议，深入客观评价标准的科学性、合理性、可行性、执行成本等，组织食品生产企业、检验机构填卫生规范问卷调查表；各级卫生健康行政部门会同市场监管、农业农村等部门，以“食品安全宣传周”“全民营养周”等主题宣传活动为契机，联合开展食品安全标准宣贯工作，引导相关部门、企业、社会公众更好地参与食品安全标准管理。充分发挥新媒体及传统媒体的纽带作用，以公众、行业关注度较高的标准为重点，普及知识、解疑释惑提高社会认知度。</t>
  </si>
  <si>
    <t xml:space="preserve">   完成2次督导、4次考核12项基本公共卫生服务项目，培训指导基本公共卫生服务项目各项工作。扩大免疫规划：完成免疫规划疫苗接种22516剂次，完成疫苗对疾病的监测；地方病防治：完成各种地方病防控监测工作；公共卫生服务：从业人员体检7879人次；完成水质122份、食源性疾病420例、手足口病44份等各种疾控监测；健康教育：完成健康教育宣传439期，健康咨询活动86次，健康知识讲座114次，影像资料播放20中，宣传资料发放16种，481477份；慢性病制：完成死因、肿瘤、心脑血管、慢性呼吸系统疾病监测，超任务完成老年人管理、高血压患者、糖尿病管理，居民健康档案电子建档率为100.63%。结核病防制：超任务完成各种人群筛查及登记率。</t>
  </si>
  <si>
    <t>基本公共卫生服务水平</t>
  </si>
  <si>
    <t>持续提高</t>
  </si>
  <si>
    <t>该项目包括：1.梁财社[2024]34号2023年基本公共卫生服务项目中央结算补助资金20.43万元；2.梁财社[2024]17号2024年基本公共卫生服务项目中央补助资金18.50万元；3.梁财社[2024]102号2024年基本公共卫生服务项目中央结算补助资金0.6万元，合计39.53</t>
  </si>
  <si>
    <t>2023年疾控机构医疗服务与保障能力提升补助资金</t>
  </si>
  <si>
    <t xml:space="preserve">  根据《德宏州财政局德宏州卫生健康委员会关于下达2023年疾控机构医疗服务与保障能力提升补助资金的通知。（德财社【2023】197号）精神，下达2023年疾控机构医疗服务与保障能力提升，（医疗机构能力建设、卫生健康人才培养）补助资金20.7万元，用于支持传染病监测预警与应急指挥能力建设、传染病实验室。</t>
  </si>
  <si>
    <t xml:space="preserve">  完成传染病监测预警及应急指挥能力提升专用设备购置，国家传染病应急队伍能力建设参加培训6次。</t>
  </si>
  <si>
    <t xml:space="preserve">卫生监督执法装备购置完成率
监测预警基层专业人员培训人数完成率
监测预警专业骨干培训人数完成率
卫生监督执法装备购置完成率
</t>
  </si>
  <si>
    <t>监测预警基层专业人员培训人数完成率</t>
  </si>
  <si>
    <t>监测预警专业骨干培训人数完成率</t>
  </si>
  <si>
    <t>升级传染病疫情报告网络安全防护条件</t>
  </si>
  <si>
    <t>逐步提高</t>
  </si>
  <si>
    <t>国家卫生应急队伍应对突发事件能力</t>
  </si>
  <si>
    <t>提升智慧化监测预警和风险评估能力水平</t>
  </si>
  <si>
    <t>卫生监督工作效率</t>
  </si>
  <si>
    <t>监测预警培训学员满意度</t>
  </si>
  <si>
    <t>2024年第二批医疗卫生事业高质量发展三年行动计划资金</t>
  </si>
  <si>
    <t xml:space="preserve">  全州新报告丙肝抗体阳性者核酸检测率达90%以上、累计完成既往报告丙肝病例回访调查11490例、累计完成在治丙肝病例随访管理2875例、困难丙肝患者检测治疗补助1358例、新报告符合治疗条件的慢性丙肝患者的抗病毒治疗率达75%以上、符合治疗条件的慢性丙肝患者抗病毒治疗率达 50%以上、接受抗病毒治疗。</t>
  </si>
  <si>
    <t xml:space="preserve">  完成既往报告丙肝病例回访调查440人。</t>
  </si>
  <si>
    <t>非定点医疗机构确诊丙肝患者（含既往回访调查发现现症病例）成功转介治疗到位</t>
  </si>
  <si>
    <t>患者满意度</t>
  </si>
  <si>
    <t>2024年卫生健康事业发展省对下专项资金</t>
  </si>
  <si>
    <t xml:space="preserve">  省对下专项转移支付资金用于支持以下5类卫生健康领域工作：一是公共卫生服务类，包括妇幼健康服务、省级防治艾滋病政府购买社会组织服务项目。二是计划生育服务类，支持村级计生宣传员生活补贴等。三是重大传染病防控类，支持扩大国家免疫规划、登革热疫情处置、人兽共患病防治、城市饮用水水龙头水质监测及水质安全信息</t>
  </si>
  <si>
    <t xml:space="preserve">  完成城乡生活饮水122份，登革热疑似病例监测266例，疟疾病例筛查2074人，完成疫苗接种22516剂次。</t>
  </si>
  <si>
    <t>有效遏制寄生虫病发生</t>
  </si>
  <si>
    <t>重大传染病防控项目补助资金（梁财社[2024]36号、梁财社[2024]37号、梁财社[2024]39号、梁财社[2024]62号、梁财社[2024]64号）</t>
  </si>
  <si>
    <t xml:space="preserve">  目标1：做好国家免疫规划疫苗和注射器需求计划，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
目标2：开展重大慢性病早期筛查干预项目，落实慢性病及其相关危险因素监测。加强严重精神障碍患者筛查、登记报告和随访服务，开展社会心理服务体系建设试点。
目标3：加强寄生虫病防治，建立和完善重点寄生虫病防治与监测体系，加强对各级专业人员寄生虫病防治技术培训和指导。全省人群土源性线虫病感染率控制在10%以下，控制重点地区食源性寄生虫病疫情暴发。维持灵敏的疟疾监测和响应体系，加强重点人群重点监测干预和技能培训，保持全州不出现输入继发疟疾病例和本地疟疾病例。开展登革热、乙脑等传播蚊媒监测和疑似病例实验室监测及复核，了解蚊媒消长变化情况；规范调查处理暴发疫情，及时控制疫情扩散并开展效果评估；开展技术培训，保障人才队伍。
目标4：加强学生常见病及危害因素监测干预，到2023年力争实现全州儿童青少年总体近视率在2018年的基础上每年降低0.5个百分点以上。
目标5：掌握我州新冠肺炎疫情、主要病原和影响因素等状况及变化趋势。推动优化、整合及拓展现有传染病监测网络，为长期、连续、系统地收集疫情信息，实现数据的深度分析与综合利用提供技术支持。
目标6：减少艾滋病新发感染，降低艾滋病病死率，艾滋病疫情总体下降。更加注重预防为主、更加注重医防结合，巩固好“三个90%”艾滋病防治目标；减少艾滋病新发感染率，降低艾滋病病死率，艾滋病疫情总体下降；无经输血传播，母婴传播率降低至2%以下；加强项目管理，按照项目方案完成工作，达到项目目标要求。</t>
  </si>
  <si>
    <t xml:space="preserve">  地方病防制：各种地方病监测防制目标均已完成；寄生虫防制：“三检”病人血检完成2074例，县级血片复检165张，疟疾病例发现、规范治疗和报告率100%，完成登革热及基孔雅热监测；麻风病：完成新发麻风病人防治及疫村排查工作，疫村、非疫村普查25185人，患者随访监测14人；城市饮用水水质监测：完成不同区域水样检测122份，按期完成目标任务；艾滋病防制：完成三个95%监测检测，稳步推进抗病毒转介及治疗；免疫规划：完成疫苗接种22516剂次，流行性腮腺炎监测30例，乙肝监测7例，入托入学接种证查验3928人。</t>
  </si>
  <si>
    <t>食品安全风险监测样品完成数</t>
  </si>
  <si>
    <t>食源性疾病暴发事件报告及时率</t>
  </si>
  <si>
    <t>调查完毕一周内</t>
  </si>
  <si>
    <t>完成</t>
  </si>
  <si>
    <t>及时发现隐患和薄弱环节</t>
  </si>
  <si>
    <t>每半年食品安全风险分析报告</t>
  </si>
  <si>
    <t>食源性疾病暴发事件及时、有效处置</t>
  </si>
  <si>
    <t>食源性疾病暴发事件流行病学调查报告</t>
  </si>
  <si>
    <t>疫情总体下降</t>
  </si>
  <si>
    <t>该项目包括：1.梁财社[2024]37号2023年重大传染病防控中央补助资金62.32万元；2.梁财社[2024]39号2022年重大传染病防控中央结算补助资金3.21万元；3.梁财社[2024]62号2024年重大传染病防控中央补助资金补助资金19.59万元，4.梁财社[2024]36号2019年重大传染病防控中央补助资金4.96万元5.梁财社[2024]64号2023年重大传染病防控中央结算经费3.9万元</t>
  </si>
  <si>
    <t>2019年重大公共卫生服务项目中央补助资金</t>
  </si>
  <si>
    <t xml:space="preserve">  完成年度国家免疫规划疫苗及注射器采购，完成国家要求的应急储备疫苗采购，完成适龄儿童的国家免疫规划疫苗接种，保证疫苗应用效果评估和疑似预防接种异常反应监测达到国家要求，保证适龄儿童国家免疫规划疫苗接种率达到90%以上，保护儿童身体健康。</t>
  </si>
  <si>
    <t xml:space="preserve">  完成疫苗接种22516剂次，完成疫苗冷库建设1套</t>
  </si>
  <si>
    <t>以乡镇（街道）为单位适龄儿童国家免疫规划疫苗接种</t>
  </si>
  <si>
    <t>疫苗储存冷库</t>
  </si>
  <si>
    <t>1</t>
  </si>
  <si>
    <t>预防传染病促使社会文明健康发展</t>
  </si>
  <si>
    <t>稳步提高</t>
  </si>
  <si>
    <t>接种疫苗对象满意度</t>
  </si>
  <si>
    <t>≥</t>
  </si>
  <si>
    <t>疾病预防控制机构自有资金项目支出</t>
  </si>
  <si>
    <t>1.拟定和指导实施全县急慢性传染病、慢性非传染性疾病、职业病、地方病等疾病的预防控制规划、计划、实施方案、工作规范、标准、防治对策与技术措施。并对实施情况进行质量控制和效果评估。
2.建立突发公共卫生事件应急处理运行机制，指导和参与调查处理发生的重大传染病疫情、新发传染病、群、体性不明原因疾病等突发公共卫生事件。
3.开展对影响人群生存环境卫生质量及生命质量的危险因素和食品、职业、环境、放射、学校卫生等卫生监测、评价，组织开展健康危害因素干预。
4.对全县急慢性传染病、地方病、寄生虫病、慢性非传染性疾、职业病、公害学生常见病及意外伤害等发生、分布和发展的规律进行流行病学监测、分析和预测、预报。
5.组织开展全县免疫和规划免疫预防接种工作，负责免疫预防的及时指导、效果监测与评价预防用生物制品的计划、订购、供应及冷链系统的监测与使用管理。拟定健康教育工作规划、计划与实施方案开展健康教育和健康促进工作。
6.拟定全县消毒杀虫工作规划、计划和技术措施组织开展病媒介生物和消毒杀虫工作效果监测与评价。承担卫生监测、检验、预防性健康检查、健康相关产品的卫生质量检验、鉴定工作。指导和参与社区卫生服务疾病预防的人员技术培训、业务指导。
7.承担上级卫生行政和业务部门交办的其他事宜。</t>
  </si>
  <si>
    <t xml:space="preserve">  2024年疾病预防控制工作认真贯彻《传染病防治法》，按照“重点地区重点防治，重点疾病重点预防，重点人群，重点保护”的防治原则，认真制定工作计划，完善各项规章制度，加强管理，重视职工思想政治教育、职业道德教育和业务技能培训，各项工作得到有序开展，各项任务指标均已完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</si>
</sst>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_ ;_ @_ "/>
  </numFmts>
  <fonts count="34">
    <font>
      <sz val="11"/>
      <color theme="1"/>
      <name val="等线"/>
      <charset val="134"/>
      <scheme val="minor"/>
    </font>
    <font>
      <sz val="11"/>
      <color theme="1"/>
      <name val="宋体"/>
      <charset val="134"/>
    </font>
    <font>
      <sz val="22"/>
      <color indexed="8"/>
      <name val="宋体"/>
      <charset val="134"/>
    </font>
    <font>
      <sz val="11"/>
      <color rgb="FF000000"/>
      <name val="宋体"/>
      <charset val="134"/>
    </font>
    <font>
      <sz val="11"/>
      <name val="宋体"/>
      <charset val="134"/>
    </font>
    <font>
      <b/>
      <sz val="11"/>
      <name val="宋体"/>
      <charset val="134"/>
    </font>
    <font>
      <sz val="11"/>
      <name val="宋体"/>
      <charset val="1"/>
    </font>
    <font>
      <sz val="11"/>
      <color indexed="8"/>
      <name val="宋体"/>
      <charset val="134"/>
    </font>
    <font>
      <sz val="10"/>
      <color rgb="FF000000"/>
      <name val="宋体"/>
      <charset val="134"/>
    </font>
    <font>
      <sz val="12"/>
      <name val="宋体"/>
      <charset val="134"/>
    </font>
    <font>
      <sz val="11"/>
      <color rgb="FF000000"/>
      <name val="SimSun"/>
      <charset val="134"/>
    </font>
    <font>
      <sz val="11"/>
      <name val="等线"/>
      <charset val="134"/>
      <scheme val="minor"/>
    </font>
    <font>
      <b/>
      <sz val="11"/>
      <color rgb="FF000000"/>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6" applyNumberFormat="0" applyFill="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1" fillId="0" borderId="0" applyNumberFormat="0" applyFill="0" applyBorder="0" applyAlignment="0" applyProtection="0">
      <alignment vertical="center"/>
    </xf>
    <xf numFmtId="0" fontId="22" fillId="4" borderId="18" applyNumberFormat="0" applyAlignment="0" applyProtection="0">
      <alignment vertical="center"/>
    </xf>
    <xf numFmtId="0" fontId="23" fillId="5" borderId="19" applyNumberFormat="0" applyAlignment="0" applyProtection="0">
      <alignment vertical="center"/>
    </xf>
    <xf numFmtId="0" fontId="24" fillId="5" borderId="18" applyNumberFormat="0" applyAlignment="0" applyProtection="0">
      <alignment vertical="center"/>
    </xf>
    <xf numFmtId="0" fontId="25" fillId="6" borderId="20" applyNumberFormat="0" applyAlignment="0" applyProtection="0">
      <alignment vertical="center"/>
    </xf>
    <xf numFmtId="0" fontId="26" fillId="0" borderId="21" applyNumberFormat="0" applyFill="0" applyAlignment="0" applyProtection="0">
      <alignment vertical="center"/>
    </xf>
    <xf numFmtId="0" fontId="27" fillId="0" borderId="2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1" fillId="0" borderId="0">
      <alignment vertical="center"/>
    </xf>
    <xf numFmtId="0" fontId="9" fillId="0" borderId="0"/>
    <xf numFmtId="0" fontId="7" fillId="0" borderId="0"/>
    <xf numFmtId="0" fontId="7" fillId="0" borderId="0">
      <alignment vertical="center"/>
    </xf>
    <xf numFmtId="0" fontId="33" fillId="0" borderId="0">
      <alignment vertical="top"/>
      <protection locked="0"/>
    </xf>
  </cellStyleXfs>
  <cellXfs count="112">
    <xf numFmtId="0" fontId="0" fillId="0" borderId="0" xfId="0"/>
    <xf numFmtId="0" fontId="1" fillId="0" borderId="0" xfId="0" applyFont="1"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1" xfId="0" applyFont="1" applyBorder="1" applyAlignment="1">
      <alignment horizontal="center" vertical="center"/>
    </xf>
    <xf numFmtId="49" fontId="4" fillId="0" borderId="1" xfId="52"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6" fontId="3" fillId="2" borderId="1"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wrapText="1"/>
    </xf>
    <xf numFmtId="9" fontId="4" fillId="0" borderId="1" xfId="0" applyNumberFormat="1" applyFont="1" applyFill="1" applyBorder="1" applyAlignment="1">
      <alignment horizontal="center" vertical="center" wrapText="1"/>
    </xf>
    <xf numFmtId="0" fontId="6" fillId="0" borderId="1" xfId="53"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pplyProtection="1">
      <alignment horizontal="center" vertical="center"/>
    </xf>
    <xf numFmtId="9" fontId="7"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7" fillId="0" borderId="1" xfId="52" applyNumberFormat="1" applyFont="1" applyFill="1" applyBorder="1" applyAlignment="1">
      <alignment horizontal="center" vertical="center" wrapText="1"/>
    </xf>
    <xf numFmtId="49" fontId="1" fillId="0" borderId="5" xfId="49" applyNumberFormat="1" applyFont="1" applyBorder="1" applyAlignment="1">
      <alignment horizontal="center" vertical="center" wrapText="1"/>
    </xf>
    <xf numFmtId="49" fontId="4" fillId="0" borderId="5" xfId="49" applyNumberFormat="1" applyFont="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49" fontId="1" fillId="0" borderId="1" xfId="49" applyNumberFormat="1" applyFont="1" applyBorder="1" applyAlignment="1">
      <alignment horizontal="center" vertical="center" wrapText="1"/>
    </xf>
    <xf numFmtId="49" fontId="4" fillId="0" borderId="1" xfId="49" applyNumberFormat="1" applyFont="1" applyBorder="1" applyAlignment="1">
      <alignment horizontal="center" vertical="center"/>
    </xf>
    <xf numFmtId="0" fontId="3" fillId="0" borderId="6" xfId="0" applyFont="1" applyBorder="1" applyAlignment="1">
      <alignment horizontal="center" vertical="center" wrapText="1"/>
    </xf>
    <xf numFmtId="31"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4" fillId="0" borderId="1" xfId="52" applyFont="1" applyFill="1" applyBorder="1" applyAlignment="1" applyProtection="1">
      <alignment horizontal="center" vertical="center" wrapText="1"/>
    </xf>
    <xf numFmtId="9" fontId="4" fillId="0" borderId="1" xfId="52" applyNumberFormat="1" applyFont="1" applyFill="1" applyBorder="1" applyAlignment="1" applyProtection="1">
      <alignment horizontal="center" vertical="center" wrapText="1"/>
    </xf>
    <xf numFmtId="0" fontId="4" fillId="0" borderId="1" xfId="52" applyNumberFormat="1" applyFont="1" applyFill="1" applyBorder="1" applyAlignment="1" applyProtection="1">
      <alignment horizontal="center" vertical="center" wrapText="1"/>
    </xf>
    <xf numFmtId="9" fontId="7" fillId="0" borderId="1" xfId="0" applyNumberFormat="1" applyFont="1" applyFill="1" applyBorder="1" applyAlignment="1" applyProtection="1">
      <alignment horizontal="center" vertical="center"/>
    </xf>
    <xf numFmtId="0" fontId="8" fillId="0" borderId="0" xfId="0" applyFont="1" applyAlignment="1">
      <alignment wrapText="1"/>
    </xf>
    <xf numFmtId="0" fontId="8" fillId="0" borderId="0" xfId="0" applyFont="1" applyAlignment="1"/>
    <xf numFmtId="0" fontId="0" fillId="0" borderId="0" xfId="0" applyAlignment="1">
      <alignment horizontal="center" vertical="center"/>
    </xf>
    <xf numFmtId="0" fontId="3" fillId="0" borderId="1" xfId="0" applyFont="1" applyBorder="1" applyAlignment="1">
      <alignment horizontal="center" wrapText="1"/>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49" fontId="1" fillId="0" borderId="5" xfId="49" applyNumberFormat="1" applyBorder="1" applyAlignment="1">
      <alignment horizontal="center" vertical="center" wrapText="1"/>
    </xf>
    <xf numFmtId="49" fontId="9" fillId="0" borderId="5" xfId="49" applyNumberFormat="1" applyFont="1" applyBorder="1" applyAlignment="1">
      <alignment horizontal="center" vertical="center"/>
    </xf>
    <xf numFmtId="177"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3" fillId="0" borderId="1" xfId="0" applyFont="1" applyBorder="1" applyAlignment="1">
      <alignment horizontal="center"/>
    </xf>
    <xf numFmtId="0" fontId="1" fillId="0" borderId="0" xfId="0" applyFont="1" applyAlignment="1">
      <alignment horizontal="center" vertical="center"/>
    </xf>
    <xf numFmtId="0" fontId="1" fillId="0" borderId="0" xfId="0" applyFont="1"/>
    <xf numFmtId="0" fontId="3" fillId="0" borderId="1" xfId="0" applyFont="1" applyFill="1" applyBorder="1" applyAlignment="1">
      <alignment horizontal="left" vertical="center" wrapText="1"/>
    </xf>
    <xf numFmtId="0" fontId="4" fillId="0" borderId="1" xfId="51" applyFont="1" applyFill="1" applyBorder="1" applyAlignment="1">
      <alignment horizontal="left" vertical="center" wrapText="1"/>
    </xf>
    <xf numFmtId="0" fontId="4" fillId="0" borderId="1" xfId="51" applyFont="1" applyFill="1" applyBorder="1" applyAlignment="1">
      <alignment horizontal="center" vertical="center" wrapText="1"/>
    </xf>
    <xf numFmtId="0" fontId="4" fillId="0" borderId="1" xfId="51" applyNumberFormat="1"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4" fillId="0" borderId="1" xfId="43" applyFont="1" applyFill="1" applyBorder="1" applyAlignment="1">
      <alignment horizontal="left" vertical="center" wrapText="1"/>
    </xf>
    <xf numFmtId="0" fontId="4" fillId="0" borderId="1" xfId="52" applyFont="1" applyFill="1" applyBorder="1" applyAlignment="1" applyProtection="1">
      <alignment horizontal="left" vertical="center" wrapText="1"/>
    </xf>
    <xf numFmtId="0" fontId="4" fillId="0" borderId="3" xfId="51" applyFont="1" applyFill="1" applyBorder="1" applyAlignment="1">
      <alignment horizontal="center" vertical="center" wrapText="1"/>
    </xf>
    <xf numFmtId="0" fontId="7" fillId="0" borderId="1" xfId="0" applyFont="1" applyFill="1" applyBorder="1" applyAlignment="1">
      <alignment horizontal="left" vertical="center" wrapText="1"/>
    </xf>
    <xf numFmtId="49" fontId="1" fillId="0" borderId="5" xfId="49" applyNumberFormat="1" applyBorder="1" applyAlignment="1">
      <alignment horizontal="left" vertical="center" wrapText="1"/>
    </xf>
    <xf numFmtId="0" fontId="0" fillId="0" borderId="0" xfId="0" applyFont="1" applyAlignment="1">
      <alignment horizontal="center"/>
    </xf>
    <xf numFmtId="9" fontId="5" fillId="0" borderId="1"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1" fillId="0" borderId="1" xfId="51"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0" fontId="0" fillId="0" borderId="0" xfId="0" applyAlignment="1">
      <alignment vertical="center"/>
    </xf>
    <xf numFmtId="0" fontId="0" fillId="0" borderId="0" xfId="0" applyNumberFormat="1"/>
    <xf numFmtId="10" fontId="0" fillId="0" borderId="0" xfId="0" applyNumberFormat="1"/>
    <xf numFmtId="0" fontId="2" fillId="0" borderId="0" xfId="0" applyNumberFormat="1" applyFont="1" applyFill="1" applyAlignment="1">
      <alignment horizontal="center"/>
    </xf>
    <xf numFmtId="0" fontId="12" fillId="0" borderId="1" xfId="0" applyFont="1" applyBorder="1" applyAlignment="1">
      <alignment horizontal="center" vertical="center"/>
    </xf>
    <xf numFmtId="0" fontId="12"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2" borderId="1" xfId="0" applyNumberFormat="1" applyFont="1" applyFill="1" applyBorder="1" applyAlignment="1">
      <alignment horizontal="center" vertical="center"/>
    </xf>
    <xf numFmtId="0" fontId="3" fillId="0" borderId="1" xfId="0" applyNumberFormat="1"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NumberFormat="1" applyFont="1" applyBorder="1" applyAlignment="1">
      <alignment horizontal="center" vertical="center" wrapText="1"/>
    </xf>
    <xf numFmtId="0" fontId="7" fillId="0" borderId="1" xfId="51" applyFont="1" applyFill="1" applyBorder="1" applyAlignment="1">
      <alignment horizontal="center" vertical="center" wrapText="1"/>
    </xf>
    <xf numFmtId="10" fontId="2" fillId="0" borderId="0" xfId="0" applyNumberFormat="1" applyFont="1" applyFill="1" applyAlignment="1">
      <alignment horizontal="center"/>
    </xf>
    <xf numFmtId="10" fontId="12"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3" fillId="2" borderId="1" xfId="0" applyFont="1" applyFill="1" applyBorder="1" applyAlignment="1">
      <alignment horizontal="center" vertical="center"/>
    </xf>
    <xf numFmtId="10" fontId="3" fillId="0" borderId="1" xfId="0" applyNumberFormat="1" applyFont="1" applyBorder="1" applyAlignment="1">
      <alignment horizontal="left" vertical="center" wrapText="1"/>
    </xf>
    <xf numFmtId="10" fontId="3" fillId="0" borderId="7"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10" fontId="3" fillId="0" borderId="10"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10" fontId="3" fillId="0" borderId="12" xfId="0" applyNumberFormat="1" applyFont="1" applyBorder="1" applyAlignment="1">
      <alignment horizontal="center" vertical="center" wrapText="1"/>
    </xf>
    <xf numFmtId="10" fontId="3" fillId="0" borderId="13" xfId="0" applyNumberFormat="1" applyFont="1" applyBorder="1" applyAlignment="1">
      <alignment horizontal="center" vertical="center" wrapText="1"/>
    </xf>
    <xf numFmtId="10" fontId="3" fillId="0" borderId="14" xfId="0" applyNumberFormat="1" applyFont="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43" applyFont="1" applyFill="1" applyBorder="1" applyAlignment="1">
      <alignment horizontal="center" vertical="center" wrapText="1"/>
    </xf>
    <xf numFmtId="0" fontId="4" fillId="0" borderId="14" xfId="0" applyFont="1" applyFill="1" applyBorder="1" applyAlignment="1">
      <alignment horizontal="center" vertical="center"/>
    </xf>
    <xf numFmtId="0" fontId="3" fillId="0" borderId="7"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NumberFormat="1" applyFont="1" applyAlignment="1">
      <alignment horizontal="left" vertical="center"/>
    </xf>
    <xf numFmtId="10" fontId="8" fillId="0" borderId="0" xfId="0" applyNumberFormat="1" applyFont="1" applyAlignment="1">
      <alignment horizontal="left" vertical="center"/>
    </xf>
    <xf numFmtId="0" fontId="0" fillId="0" borderId="0" xfId="0" applyAlignment="1">
      <alignment horizontal="left" vertical="center"/>
    </xf>
    <xf numFmtId="0" fontId="3" fillId="0" borderId="1" xfId="0" applyFont="1" applyBorder="1" applyAlignment="1">
      <alignment horizontal="justify" vertical="center" wrapText="1"/>
    </xf>
    <xf numFmtId="0" fontId="1" fillId="0" borderId="1" xfId="0" applyFont="1" applyBorder="1" applyAlignment="1">
      <alignment horizontal="center" vertical="center"/>
    </xf>
    <xf numFmtId="49" fontId="7" fillId="0" borderId="1" xfId="52" applyNumberFormat="1" applyFont="1" applyFill="1" applyBorder="1" applyAlignment="1" quotePrefix="1">
      <alignment horizontal="center" vertical="center" wrapText="1"/>
    </xf>
    <xf numFmtId="49" fontId="4" fillId="0" borderId="1" xfId="49" applyNumberFormat="1" applyFont="1" applyBorder="1" applyAlignment="1" quotePrefix="1">
      <alignment horizontal="center" vertical="center"/>
    </xf>
    <xf numFmtId="0" fontId="7" fillId="0" borderId="1"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 name="常规 3" xfId="52"/>
    <cellStyle name="Normal"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8" workbookViewId="0">
      <selection activeCell="A1" sqref="A1:C1"/>
    </sheetView>
  </sheetViews>
  <sheetFormatPr defaultColWidth="9" defaultRowHeight="14.25" outlineLevelCol="2"/>
  <cols>
    <col min="1" max="1" width="16.25" customWidth="1"/>
    <col min="2" max="2" width="18.125" customWidth="1"/>
    <col min="3" max="3" width="111.625" customWidth="1"/>
  </cols>
  <sheetData>
    <row r="1" ht="27" spans="1:3">
      <c r="A1" s="3" t="s">
        <v>0</v>
      </c>
      <c r="B1" s="3"/>
      <c r="C1" s="3"/>
    </row>
    <row r="2" s="109" customFormat="1" ht="96" customHeight="1" spans="1:3">
      <c r="A2" s="42" t="s">
        <v>1</v>
      </c>
      <c r="B2" s="42" t="s">
        <v>2</v>
      </c>
      <c r="C2" s="110" t="s">
        <v>3</v>
      </c>
    </row>
    <row r="3" s="109" customFormat="1" ht="81" customHeight="1" spans="1:3">
      <c r="A3" s="42"/>
      <c r="B3" s="42" t="s">
        <v>4</v>
      </c>
      <c r="C3" s="110" t="s">
        <v>5</v>
      </c>
    </row>
    <row r="4" s="109" customFormat="1" ht="67" customHeight="1" spans="1:3">
      <c r="A4" s="42"/>
      <c r="B4" s="42" t="s">
        <v>6</v>
      </c>
      <c r="C4" s="110" t="s">
        <v>7</v>
      </c>
    </row>
    <row r="5" s="109" customFormat="1" ht="67" customHeight="1" spans="1:3">
      <c r="A5" s="42"/>
      <c r="B5" s="42" t="s">
        <v>8</v>
      </c>
      <c r="C5" s="110" t="s">
        <v>9</v>
      </c>
    </row>
    <row r="6" s="109" customFormat="1" ht="67" customHeight="1" spans="1:3">
      <c r="A6" s="42"/>
      <c r="B6" s="42" t="s">
        <v>10</v>
      </c>
      <c r="C6" s="110" t="s">
        <v>11</v>
      </c>
    </row>
    <row r="7" s="109" customFormat="1" ht="67" customHeight="1" spans="1:3">
      <c r="A7" s="42" t="s">
        <v>12</v>
      </c>
      <c r="B7" s="42" t="s">
        <v>13</v>
      </c>
      <c r="C7" s="110" t="s">
        <v>14</v>
      </c>
    </row>
    <row r="8" s="109" customFormat="1" ht="67" customHeight="1" spans="1:3">
      <c r="A8" s="42"/>
      <c r="B8" s="42" t="s">
        <v>15</v>
      </c>
      <c r="C8" s="110" t="s">
        <v>16</v>
      </c>
    </row>
    <row r="9" s="109" customFormat="1" ht="67" customHeight="1" spans="1:3">
      <c r="A9" s="42" t="s">
        <v>17</v>
      </c>
      <c r="B9" s="42"/>
      <c r="C9" s="110" t="s">
        <v>18</v>
      </c>
    </row>
    <row r="10" s="109" customFormat="1" ht="67" customHeight="1" spans="1:3">
      <c r="A10" s="42" t="s">
        <v>19</v>
      </c>
      <c r="B10" s="42"/>
      <c r="C10" s="110" t="s">
        <v>20</v>
      </c>
    </row>
    <row r="11" s="109" customFormat="1" ht="67" customHeight="1" spans="1:3">
      <c r="A11" s="42" t="s">
        <v>21</v>
      </c>
      <c r="B11" s="42"/>
      <c r="C11" s="110" t="s">
        <v>22</v>
      </c>
    </row>
    <row r="12" s="109" customFormat="1" ht="67" customHeight="1" spans="1:3">
      <c r="A12" s="42" t="s">
        <v>23</v>
      </c>
      <c r="B12" s="42"/>
      <c r="C12" s="110" t="s">
        <v>24</v>
      </c>
    </row>
    <row r="13" s="109" customFormat="1" ht="67" customHeight="1" spans="1:3">
      <c r="A13" s="42" t="s">
        <v>25</v>
      </c>
      <c r="B13" s="42"/>
      <c r="C13" s="111" t="s">
        <v>26</v>
      </c>
    </row>
  </sheetData>
  <mergeCells count="8">
    <mergeCell ref="A1:C1"/>
    <mergeCell ref="A9:B9"/>
    <mergeCell ref="A10:B10"/>
    <mergeCell ref="A11:B11"/>
    <mergeCell ref="A12:B12"/>
    <mergeCell ref="A13:B13"/>
    <mergeCell ref="A2:A6"/>
    <mergeCell ref="A7:A8"/>
  </mergeCells>
  <pageMargins left="0.700694444444445" right="0.700694444444445" top="0.751388888888889" bottom="0.751388888888889" header="0.298611111111111" footer="0.298611111111111"/>
  <pageSetup paperSize="9" scale="8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27"/>
  <sheetViews>
    <sheetView topLeftCell="A7" workbookViewId="0">
      <selection activeCell="D13" sqref="D13"/>
    </sheetView>
  </sheetViews>
  <sheetFormatPr defaultColWidth="9" defaultRowHeight="14.25"/>
  <cols>
    <col min="1" max="1" width="11.5" customWidth="1"/>
    <col min="2" max="2" width="12" customWidth="1"/>
    <col min="3" max="3" width="38.75" customWidth="1"/>
    <col min="5" max="5" width="23.75" customWidth="1"/>
    <col min="7" max="7" width="8.875" customWidth="1"/>
    <col min="8" max="8" width="9.25"/>
    <col min="10" max="10" width="8" customWidth="1"/>
  </cols>
  <sheetData>
    <row r="1" ht="27" spans="1:10">
      <c r="A1" s="3" t="s">
        <v>246</v>
      </c>
      <c r="B1" s="3"/>
      <c r="C1" s="3"/>
      <c r="D1" s="3"/>
      <c r="E1" s="3"/>
      <c r="F1" s="3"/>
      <c r="G1" s="3"/>
      <c r="H1" s="3"/>
      <c r="I1" s="3"/>
      <c r="J1" s="3"/>
    </row>
    <row r="2" ht="26" customHeight="1" spans="1:10">
      <c r="A2" s="4" t="s">
        <v>247</v>
      </c>
      <c r="B2" s="4" t="s">
        <v>329</v>
      </c>
      <c r="C2" s="4"/>
      <c r="D2" s="4"/>
      <c r="E2" s="4"/>
      <c r="F2" s="4"/>
      <c r="G2" s="4"/>
      <c r="H2" s="4"/>
      <c r="I2" s="4"/>
      <c r="J2" s="4"/>
    </row>
    <row r="3" ht="26" customHeight="1" spans="1:10">
      <c r="A3" s="4" t="s">
        <v>249</v>
      </c>
      <c r="B3" s="41" t="s">
        <v>250</v>
      </c>
      <c r="C3" s="41"/>
      <c r="D3" s="41"/>
      <c r="E3" s="5" t="s">
        <v>251</v>
      </c>
      <c r="F3" s="41" t="s">
        <v>30</v>
      </c>
      <c r="G3" s="41"/>
      <c r="H3" s="41"/>
      <c r="I3" s="41"/>
      <c r="J3" s="41"/>
    </row>
    <row r="4" ht="37" customHeight="1" spans="1:10">
      <c r="A4" s="4" t="s">
        <v>252</v>
      </c>
      <c r="B4" s="41"/>
      <c r="C4" s="5" t="s">
        <v>33</v>
      </c>
      <c r="D4" s="5" t="s">
        <v>253</v>
      </c>
      <c r="E4" s="5" t="s">
        <v>254</v>
      </c>
      <c r="F4" s="4" t="s">
        <v>255</v>
      </c>
      <c r="G4" s="4"/>
      <c r="H4" s="4" t="s">
        <v>256</v>
      </c>
      <c r="I4" s="4" t="s">
        <v>257</v>
      </c>
      <c r="J4" s="4"/>
    </row>
    <row r="5" ht="31" customHeight="1" spans="1:10">
      <c r="A5" s="4"/>
      <c r="B5" s="4" t="s">
        <v>40</v>
      </c>
      <c r="C5" s="4"/>
      <c r="D5" s="4">
        <v>5.38</v>
      </c>
      <c r="E5" s="4">
        <v>5.38</v>
      </c>
      <c r="F5" s="4">
        <v>10</v>
      </c>
      <c r="G5" s="4"/>
      <c r="H5" s="6">
        <f>E5/D5</f>
        <v>1</v>
      </c>
      <c r="I5" s="4">
        <v>10</v>
      </c>
      <c r="J5" s="4"/>
    </row>
    <row r="6" ht="31" customHeight="1" spans="1:10">
      <c r="A6" s="4"/>
      <c r="B6" s="42" t="s">
        <v>43</v>
      </c>
      <c r="C6" s="4"/>
      <c r="D6" s="4">
        <v>5.38</v>
      </c>
      <c r="E6" s="4">
        <v>5.38</v>
      </c>
      <c r="F6" s="4" t="s">
        <v>258</v>
      </c>
      <c r="G6" s="4"/>
      <c r="H6" s="4" t="s">
        <v>258</v>
      </c>
      <c r="I6" s="4" t="s">
        <v>258</v>
      </c>
      <c r="J6" s="4"/>
    </row>
    <row r="7" ht="31" customHeight="1" spans="1:10">
      <c r="A7" s="4"/>
      <c r="B7" s="4" t="s">
        <v>259</v>
      </c>
      <c r="C7" s="4"/>
      <c r="D7" s="4"/>
      <c r="E7" s="4"/>
      <c r="F7" s="4" t="s">
        <v>258</v>
      </c>
      <c r="G7" s="4"/>
      <c r="H7" s="4" t="s">
        <v>258</v>
      </c>
      <c r="I7" s="4" t="s">
        <v>258</v>
      </c>
      <c r="J7" s="4"/>
    </row>
    <row r="8" ht="31" customHeight="1" spans="1:10">
      <c r="A8" s="4"/>
      <c r="B8" s="4" t="s">
        <v>260</v>
      </c>
      <c r="C8" s="4"/>
      <c r="D8" s="4"/>
      <c r="E8" s="4"/>
      <c r="F8" s="4" t="s">
        <v>258</v>
      </c>
      <c r="G8" s="4"/>
      <c r="H8" s="4" t="s">
        <v>258</v>
      </c>
      <c r="I8" s="4" t="s">
        <v>258</v>
      </c>
      <c r="J8" s="4"/>
    </row>
    <row r="9" ht="29" customHeight="1" spans="1:10">
      <c r="A9" s="7" t="s">
        <v>261</v>
      </c>
      <c r="B9" s="7"/>
      <c r="C9" s="7"/>
      <c r="D9" s="7"/>
      <c r="E9" s="7"/>
      <c r="F9" s="7"/>
      <c r="G9" s="7" t="s">
        <v>262</v>
      </c>
      <c r="H9" s="7"/>
      <c r="I9" s="7"/>
      <c r="J9" s="7"/>
    </row>
    <row r="10" ht="78" customHeight="1" spans="1:10">
      <c r="A10" s="7" t="s">
        <v>263</v>
      </c>
      <c r="B10" s="43" t="s">
        <v>330</v>
      </c>
      <c r="C10" s="43"/>
      <c r="D10" s="43"/>
      <c r="E10" s="43"/>
      <c r="F10" s="43"/>
      <c r="G10" s="43" t="s">
        <v>331</v>
      </c>
      <c r="H10" s="43"/>
      <c r="I10" s="43"/>
      <c r="J10" s="43"/>
    </row>
    <row r="11" ht="30" customHeight="1" spans="1:10">
      <c r="A11" s="7" t="s">
        <v>49</v>
      </c>
      <c r="B11" s="7"/>
      <c r="C11" s="7"/>
      <c r="D11" s="7" t="s">
        <v>266</v>
      </c>
      <c r="E11" s="7"/>
      <c r="F11" s="7"/>
      <c r="G11" s="7" t="s">
        <v>267</v>
      </c>
      <c r="H11" s="7"/>
      <c r="I11" s="7"/>
      <c r="J11" s="7"/>
    </row>
    <row r="12" s="40" customFormat="1" ht="62" customHeight="1" spans="1:10">
      <c r="A12" s="4" t="s">
        <v>55</v>
      </c>
      <c r="B12" s="4" t="s">
        <v>56</v>
      </c>
      <c r="C12" s="5" t="s">
        <v>57</v>
      </c>
      <c r="D12" s="5" t="s">
        <v>50</v>
      </c>
      <c r="E12" s="4" t="s">
        <v>51</v>
      </c>
      <c r="F12" s="8" t="s">
        <v>52</v>
      </c>
      <c r="G12" s="8" t="s">
        <v>53</v>
      </c>
      <c r="H12" s="7" t="s">
        <v>255</v>
      </c>
      <c r="I12" s="7" t="s">
        <v>257</v>
      </c>
      <c r="J12" s="7" t="s">
        <v>54</v>
      </c>
    </row>
    <row r="13" ht="48" customHeight="1" spans="1:10">
      <c r="A13" s="4" t="s">
        <v>58</v>
      </c>
      <c r="B13" s="18" t="s">
        <v>59</v>
      </c>
      <c r="C13" s="44" t="s">
        <v>332</v>
      </c>
      <c r="D13" s="45" t="s">
        <v>61</v>
      </c>
      <c r="E13" s="45" t="s">
        <v>106</v>
      </c>
      <c r="F13" s="45" t="s">
        <v>89</v>
      </c>
      <c r="G13" s="21">
        <v>1</v>
      </c>
      <c r="H13" s="46">
        <v>10</v>
      </c>
      <c r="I13" s="46">
        <v>10</v>
      </c>
      <c r="J13" s="4" t="s">
        <v>26</v>
      </c>
    </row>
    <row r="14" ht="33" customHeight="1" spans="1:10">
      <c r="A14" s="4"/>
      <c r="B14" s="18" t="s">
        <v>59</v>
      </c>
      <c r="C14" s="44" t="s">
        <v>132</v>
      </c>
      <c r="D14" s="45" t="s">
        <v>61</v>
      </c>
      <c r="E14" s="45" t="s">
        <v>97</v>
      </c>
      <c r="F14" s="45" t="s">
        <v>89</v>
      </c>
      <c r="G14" s="21">
        <v>1</v>
      </c>
      <c r="H14" s="46">
        <v>10</v>
      </c>
      <c r="I14" s="46">
        <v>10</v>
      </c>
      <c r="J14" s="4" t="s">
        <v>26</v>
      </c>
    </row>
    <row r="15" ht="33" customHeight="1" spans="1:10">
      <c r="A15" s="4"/>
      <c r="B15" s="18" t="s">
        <v>59</v>
      </c>
      <c r="C15" s="44" t="s">
        <v>333</v>
      </c>
      <c r="D15" s="45" t="s">
        <v>61</v>
      </c>
      <c r="E15" s="45" t="s">
        <v>334</v>
      </c>
      <c r="F15" s="45" t="s">
        <v>86</v>
      </c>
      <c r="G15" s="20">
        <v>1</v>
      </c>
      <c r="H15" s="46">
        <v>10</v>
      </c>
      <c r="I15" s="46">
        <v>10</v>
      </c>
      <c r="J15" s="4" t="s">
        <v>26</v>
      </c>
    </row>
    <row r="16" ht="27" customHeight="1" spans="1:10">
      <c r="A16" s="4"/>
      <c r="B16" s="18" t="s">
        <v>161</v>
      </c>
      <c r="C16" s="44" t="s">
        <v>190</v>
      </c>
      <c r="D16" s="45" t="s">
        <v>61</v>
      </c>
      <c r="E16" s="45" t="s">
        <v>106</v>
      </c>
      <c r="F16" s="45" t="s">
        <v>89</v>
      </c>
      <c r="G16" s="21">
        <v>1</v>
      </c>
      <c r="H16" s="46">
        <v>10</v>
      </c>
      <c r="I16" s="46">
        <v>10</v>
      </c>
      <c r="J16" s="4" t="s">
        <v>26</v>
      </c>
    </row>
    <row r="17" ht="31" customHeight="1" spans="1:10">
      <c r="A17" s="4"/>
      <c r="B17" s="18" t="s">
        <v>161</v>
      </c>
      <c r="C17" s="44" t="s">
        <v>132</v>
      </c>
      <c r="D17" s="45" t="s">
        <v>61</v>
      </c>
      <c r="E17" s="45" t="s">
        <v>97</v>
      </c>
      <c r="F17" s="45" t="s">
        <v>89</v>
      </c>
      <c r="G17" s="21">
        <v>1</v>
      </c>
      <c r="H17" s="46">
        <v>5</v>
      </c>
      <c r="I17" s="46">
        <v>5</v>
      </c>
      <c r="J17" s="4" t="s">
        <v>26</v>
      </c>
    </row>
    <row r="18" ht="31" customHeight="1" spans="1:10">
      <c r="A18" s="4"/>
      <c r="B18" s="18" t="s">
        <v>161</v>
      </c>
      <c r="C18" s="44" t="s">
        <v>333</v>
      </c>
      <c r="D18" s="25" t="s">
        <v>61</v>
      </c>
      <c r="E18" s="45" t="s">
        <v>334</v>
      </c>
      <c r="F18" s="45" t="s">
        <v>86</v>
      </c>
      <c r="G18" s="20">
        <v>1</v>
      </c>
      <c r="H18" s="46">
        <v>5</v>
      </c>
      <c r="I18" s="46">
        <v>5</v>
      </c>
      <c r="J18" s="4" t="s">
        <v>26</v>
      </c>
    </row>
    <row r="19" ht="54" customHeight="1" spans="1:10">
      <c r="A19" s="5" t="s">
        <v>218</v>
      </c>
      <c r="B19" s="47" t="s">
        <v>287</v>
      </c>
      <c r="C19" s="44" t="s">
        <v>335</v>
      </c>
      <c r="D19" s="25" t="s">
        <v>61</v>
      </c>
      <c r="E19" s="25" t="s">
        <v>336</v>
      </c>
      <c r="F19" s="25" t="s">
        <v>222</v>
      </c>
      <c r="G19" s="21" t="s">
        <v>336</v>
      </c>
      <c r="H19" s="46">
        <v>30</v>
      </c>
      <c r="I19" s="46">
        <v>30</v>
      </c>
      <c r="J19" s="4" t="s">
        <v>26</v>
      </c>
    </row>
    <row r="20" ht="41" customHeight="1" spans="1:10">
      <c r="A20" s="4" t="s">
        <v>235</v>
      </c>
      <c r="B20" s="18" t="s">
        <v>275</v>
      </c>
      <c r="C20" s="44" t="s">
        <v>337</v>
      </c>
      <c r="D20" s="45" t="s">
        <v>338</v>
      </c>
      <c r="E20" s="45" t="s">
        <v>109</v>
      </c>
      <c r="F20" s="45" t="s">
        <v>89</v>
      </c>
      <c r="G20" s="21">
        <v>1</v>
      </c>
      <c r="H20" s="46">
        <v>10</v>
      </c>
      <c r="I20" s="46">
        <v>10</v>
      </c>
      <c r="J20" s="4" t="s">
        <v>26</v>
      </c>
    </row>
    <row r="21" ht="23" customHeight="1" spans="1:10">
      <c r="A21" s="4" t="s">
        <v>276</v>
      </c>
      <c r="B21" s="4"/>
      <c r="C21" s="48" t="s">
        <v>26</v>
      </c>
      <c r="D21" s="48"/>
      <c r="E21" s="48"/>
      <c r="F21" s="48"/>
      <c r="G21" s="48"/>
      <c r="H21" s="48"/>
      <c r="I21" s="48"/>
      <c r="J21" s="48"/>
    </row>
    <row r="22" ht="24" customHeight="1" spans="1:10">
      <c r="A22" s="4" t="s">
        <v>277</v>
      </c>
      <c r="B22" s="4">
        <v>100</v>
      </c>
      <c r="C22" s="4"/>
      <c r="D22" s="4"/>
      <c r="E22" s="4"/>
      <c r="F22" s="4"/>
      <c r="G22" s="4"/>
      <c r="H22" s="4"/>
      <c r="I22" s="4">
        <f>SUM(I5,I13:I20)</f>
        <v>100</v>
      </c>
      <c r="J22" s="4" t="s">
        <v>278</v>
      </c>
    </row>
    <row r="23" spans="1:10">
      <c r="A23" s="38" t="s">
        <v>279</v>
      </c>
      <c r="B23" s="39"/>
      <c r="C23" s="39"/>
      <c r="D23" s="39"/>
      <c r="E23" s="39"/>
      <c r="F23" s="39"/>
      <c r="G23" s="39"/>
      <c r="H23" s="39"/>
      <c r="I23" s="39"/>
      <c r="J23" s="39"/>
    </row>
    <row r="24" spans="1:10">
      <c r="A24" s="39"/>
      <c r="B24" s="39"/>
      <c r="C24" s="39"/>
      <c r="D24" s="39"/>
      <c r="E24" s="39"/>
      <c r="F24" s="39"/>
      <c r="G24" s="39"/>
      <c r="H24" s="39"/>
      <c r="I24" s="39"/>
      <c r="J24" s="39"/>
    </row>
    <row r="25" spans="1:10">
      <c r="A25" s="39"/>
      <c r="B25" s="39"/>
      <c r="C25" s="39"/>
      <c r="D25" s="39"/>
      <c r="E25" s="39"/>
      <c r="F25" s="39"/>
      <c r="G25" s="39"/>
      <c r="H25" s="39"/>
      <c r="I25" s="39"/>
      <c r="J25" s="39"/>
    </row>
    <row r="26" spans="1:10">
      <c r="A26" s="39"/>
      <c r="B26" s="39"/>
      <c r="C26" s="39"/>
      <c r="D26" s="39"/>
      <c r="E26" s="39"/>
      <c r="F26" s="39"/>
      <c r="G26" s="39"/>
      <c r="H26" s="39"/>
      <c r="I26" s="39"/>
      <c r="J26" s="39"/>
    </row>
    <row r="27" spans="1:10">
      <c r="A27" s="39"/>
      <c r="B27" s="39"/>
      <c r="C27" s="39"/>
      <c r="D27" s="39"/>
      <c r="E27" s="39"/>
      <c r="F27" s="39"/>
      <c r="G27" s="39"/>
      <c r="H27" s="39"/>
      <c r="I27" s="39"/>
      <c r="J27" s="3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A23:J27"/>
  </mergeCells>
  <pageMargins left="0.751388888888889" right="0.751388888888889" top="1" bottom="1" header="0.5" footer="0.5"/>
  <pageSetup paperSize="9" scale="8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2"/>
  <sheetViews>
    <sheetView tabSelected="1" workbookViewId="0">
      <selection activeCell="A67" sqref="$A2:$XFD67"/>
    </sheetView>
  </sheetViews>
  <sheetFormatPr defaultColWidth="9" defaultRowHeight="14.25"/>
  <cols>
    <col min="1" max="1" width="11.5" customWidth="1"/>
    <col min="2" max="2" width="24.25" customWidth="1"/>
    <col min="3" max="3" width="38.625" customWidth="1"/>
    <col min="4" max="7" width="18.75" customWidth="1"/>
    <col min="10" max="10" width="8" customWidth="1"/>
  </cols>
  <sheetData>
    <row r="1" ht="27" spans="1:10">
      <c r="A1" s="3" t="s">
        <v>246</v>
      </c>
      <c r="B1" s="3"/>
      <c r="C1" s="3"/>
      <c r="D1" s="3"/>
      <c r="E1" s="3"/>
      <c r="F1" s="3"/>
      <c r="G1" s="3"/>
      <c r="H1" s="3"/>
      <c r="I1" s="3"/>
      <c r="J1" s="3"/>
    </row>
    <row r="2" s="1" customFormat="1" ht="26" customHeight="1" spans="1:10">
      <c r="A2" s="4" t="s">
        <v>247</v>
      </c>
      <c r="B2" s="4" t="s">
        <v>339</v>
      </c>
      <c r="C2" s="4"/>
      <c r="D2" s="4"/>
      <c r="E2" s="4"/>
      <c r="F2" s="4"/>
      <c r="G2" s="4"/>
      <c r="H2" s="4"/>
      <c r="I2" s="4"/>
      <c r="J2" s="4"/>
    </row>
    <row r="3" s="1" customFormat="1" ht="26" customHeight="1" spans="1:10">
      <c r="A3" s="4" t="s">
        <v>249</v>
      </c>
      <c r="B3" s="4" t="s">
        <v>250</v>
      </c>
      <c r="C3" s="4"/>
      <c r="D3" s="4"/>
      <c r="E3" s="5" t="s">
        <v>251</v>
      </c>
      <c r="F3" s="4" t="s">
        <v>30</v>
      </c>
      <c r="G3" s="4"/>
      <c r="H3" s="4"/>
      <c r="I3" s="4"/>
      <c r="J3" s="4"/>
    </row>
    <row r="4" s="1" customFormat="1" ht="37" customHeight="1" spans="1:10">
      <c r="A4" s="4" t="s">
        <v>252</v>
      </c>
      <c r="B4" s="4"/>
      <c r="C4" s="5" t="s">
        <v>33</v>
      </c>
      <c r="D4" s="5" t="s">
        <v>253</v>
      </c>
      <c r="E4" s="5" t="s">
        <v>254</v>
      </c>
      <c r="F4" s="4" t="s">
        <v>255</v>
      </c>
      <c r="G4" s="4"/>
      <c r="H4" s="4" t="s">
        <v>256</v>
      </c>
      <c r="I4" s="4" t="s">
        <v>257</v>
      </c>
      <c r="J4" s="4"/>
    </row>
    <row r="5" s="1" customFormat="1" ht="31" customHeight="1" spans="1:10">
      <c r="A5" s="4"/>
      <c r="B5" s="4" t="s">
        <v>40</v>
      </c>
      <c r="C5" s="4"/>
      <c r="D5" s="4">
        <v>169.86</v>
      </c>
      <c r="E5" s="4">
        <v>169.86</v>
      </c>
      <c r="F5" s="4">
        <v>10</v>
      </c>
      <c r="G5" s="4"/>
      <c r="H5" s="6">
        <f>E5/D5</f>
        <v>1</v>
      </c>
      <c r="I5" s="4">
        <v>10</v>
      </c>
      <c r="J5" s="4"/>
    </row>
    <row r="6" s="1" customFormat="1" ht="31" customHeight="1" spans="1:10">
      <c r="A6" s="4"/>
      <c r="B6" s="4" t="s">
        <v>43</v>
      </c>
      <c r="C6" s="4"/>
      <c r="D6" s="4">
        <v>169.86</v>
      </c>
      <c r="E6" s="4">
        <v>169.86</v>
      </c>
      <c r="F6" s="4" t="s">
        <v>258</v>
      </c>
      <c r="G6" s="4"/>
      <c r="H6" s="4" t="s">
        <v>258</v>
      </c>
      <c r="I6" s="4" t="s">
        <v>258</v>
      </c>
      <c r="J6" s="4"/>
    </row>
    <row r="7" s="1" customFormat="1" ht="31" customHeight="1" spans="1:10">
      <c r="A7" s="4"/>
      <c r="B7" s="4" t="s">
        <v>259</v>
      </c>
      <c r="C7" s="4"/>
      <c r="D7" s="4"/>
      <c r="E7" s="4"/>
      <c r="F7" s="4" t="s">
        <v>258</v>
      </c>
      <c r="G7" s="4"/>
      <c r="H7" s="4" t="s">
        <v>258</v>
      </c>
      <c r="I7" s="4" t="s">
        <v>258</v>
      </c>
      <c r="J7" s="4"/>
    </row>
    <row r="8" s="1" customFormat="1" ht="31" customHeight="1" spans="1:10">
      <c r="A8" s="4"/>
      <c r="B8" s="4" t="s">
        <v>260</v>
      </c>
      <c r="C8" s="4"/>
      <c r="D8" s="4"/>
      <c r="E8" s="4"/>
      <c r="F8" s="4" t="s">
        <v>258</v>
      </c>
      <c r="G8" s="4"/>
      <c r="H8" s="4" t="s">
        <v>258</v>
      </c>
      <c r="I8" s="4" t="s">
        <v>258</v>
      </c>
      <c r="J8" s="4"/>
    </row>
    <row r="9" s="1" customFormat="1" ht="29" customHeight="1" spans="1:10">
      <c r="A9" s="7" t="s">
        <v>261</v>
      </c>
      <c r="B9" s="7"/>
      <c r="C9" s="7"/>
      <c r="D9" s="7"/>
      <c r="E9" s="7"/>
      <c r="F9" s="7"/>
      <c r="G9" s="7" t="s">
        <v>262</v>
      </c>
      <c r="H9" s="7"/>
      <c r="I9" s="7"/>
      <c r="J9" s="7"/>
    </row>
    <row r="10" s="1" customFormat="1" ht="327" customHeight="1" spans="1:10">
      <c r="A10" s="7" t="s">
        <v>263</v>
      </c>
      <c r="B10" s="7" t="s">
        <v>340</v>
      </c>
      <c r="C10" s="7"/>
      <c r="D10" s="7"/>
      <c r="E10" s="7"/>
      <c r="F10" s="7"/>
      <c r="G10" s="7" t="s">
        <v>341</v>
      </c>
      <c r="H10" s="7"/>
      <c r="I10" s="7"/>
      <c r="J10" s="7"/>
    </row>
    <row r="11" s="1" customFormat="1" ht="30" customHeight="1" spans="1:10">
      <c r="A11" s="7" t="s">
        <v>49</v>
      </c>
      <c r="B11" s="7"/>
      <c r="C11" s="7"/>
      <c r="D11" s="7" t="s">
        <v>266</v>
      </c>
      <c r="E11" s="7"/>
      <c r="F11" s="7"/>
      <c r="G11" s="7" t="s">
        <v>267</v>
      </c>
      <c r="H11" s="7"/>
      <c r="I11" s="7"/>
      <c r="J11" s="7"/>
    </row>
    <row r="12" s="2" customFormat="1" ht="62" customHeight="1" spans="1:10">
      <c r="A12" s="4" t="s">
        <v>55</v>
      </c>
      <c r="B12" s="4" t="s">
        <v>56</v>
      </c>
      <c r="C12" s="5" t="s">
        <v>57</v>
      </c>
      <c r="D12" s="5" t="s">
        <v>50</v>
      </c>
      <c r="E12" s="4" t="s">
        <v>51</v>
      </c>
      <c r="F12" s="8" t="s">
        <v>52</v>
      </c>
      <c r="G12" s="8" t="s">
        <v>53</v>
      </c>
      <c r="H12" s="7" t="s">
        <v>255</v>
      </c>
      <c r="I12" s="7" t="s">
        <v>257</v>
      </c>
      <c r="J12" s="7" t="s">
        <v>54</v>
      </c>
    </row>
    <row r="13" s="2" customFormat="1" ht="25" customHeight="1" spans="1:10">
      <c r="A13" s="5" t="s">
        <v>58</v>
      </c>
      <c r="B13" s="9" t="s">
        <v>59</v>
      </c>
      <c r="C13" s="10" t="s">
        <v>60</v>
      </c>
      <c r="D13" s="11" t="s">
        <v>61</v>
      </c>
      <c r="E13" s="11">
        <v>45</v>
      </c>
      <c r="F13" s="11" t="s">
        <v>62</v>
      </c>
      <c r="G13" s="11">
        <v>45</v>
      </c>
      <c r="H13" s="12">
        <v>2</v>
      </c>
      <c r="I13" s="12">
        <v>2</v>
      </c>
      <c r="J13" s="7" t="s">
        <v>26</v>
      </c>
    </row>
    <row r="14" s="2" customFormat="1" ht="25" customHeight="1" spans="1:10">
      <c r="A14" s="13"/>
      <c r="B14" s="9" t="s">
        <v>59</v>
      </c>
      <c r="C14" s="10" t="s">
        <v>63</v>
      </c>
      <c r="D14" s="11" t="s">
        <v>61</v>
      </c>
      <c r="E14" s="11">
        <v>11</v>
      </c>
      <c r="F14" s="11" t="s">
        <v>62</v>
      </c>
      <c r="G14" s="11">
        <v>11</v>
      </c>
      <c r="H14" s="12">
        <v>1</v>
      </c>
      <c r="I14" s="12">
        <v>1</v>
      </c>
      <c r="J14" s="7" t="s">
        <v>26</v>
      </c>
    </row>
    <row r="15" s="2" customFormat="1" ht="25" customHeight="1" spans="1:10">
      <c r="A15" s="13"/>
      <c r="B15" s="9" t="s">
        <v>59</v>
      </c>
      <c r="C15" s="10" t="s">
        <v>64</v>
      </c>
      <c r="D15" s="11" t="s">
        <v>61</v>
      </c>
      <c r="E15" s="11">
        <v>32</v>
      </c>
      <c r="F15" s="11" t="s">
        <v>62</v>
      </c>
      <c r="G15" s="14">
        <v>32</v>
      </c>
      <c r="H15" s="12">
        <v>1</v>
      </c>
      <c r="I15" s="12">
        <v>1</v>
      </c>
      <c r="J15" s="7" t="s">
        <v>26</v>
      </c>
    </row>
    <row r="16" s="2" customFormat="1" ht="25" customHeight="1" spans="1:10">
      <c r="A16" s="13"/>
      <c r="B16" s="9" t="s">
        <v>59</v>
      </c>
      <c r="C16" s="15" t="s">
        <v>65</v>
      </c>
      <c r="D16" s="11" t="s">
        <v>61</v>
      </c>
      <c r="E16" s="11">
        <v>45</v>
      </c>
      <c r="F16" s="11" t="s">
        <v>66</v>
      </c>
      <c r="G16" s="11">
        <v>45</v>
      </c>
      <c r="H16" s="12">
        <v>1</v>
      </c>
      <c r="I16" s="12">
        <v>1</v>
      </c>
      <c r="J16" s="7" t="s">
        <v>26</v>
      </c>
    </row>
    <row r="17" s="2" customFormat="1" ht="25" customHeight="1" spans="1:10">
      <c r="A17" s="13"/>
      <c r="B17" s="9" t="s">
        <v>59</v>
      </c>
      <c r="C17" s="15" t="s">
        <v>67</v>
      </c>
      <c r="D17" s="11" t="s">
        <v>61</v>
      </c>
      <c r="E17" s="10" t="s">
        <v>68</v>
      </c>
      <c r="F17" s="16" t="s">
        <v>69</v>
      </c>
      <c r="G17" s="10" t="s">
        <v>68</v>
      </c>
      <c r="H17" s="12">
        <v>2</v>
      </c>
      <c r="I17" s="12">
        <v>2</v>
      </c>
      <c r="J17" s="7" t="s">
        <v>26</v>
      </c>
    </row>
    <row r="18" s="2" customFormat="1" ht="25" customHeight="1" spans="1:10">
      <c r="A18" s="13"/>
      <c r="B18" s="9" t="s">
        <v>59</v>
      </c>
      <c r="C18" s="15" t="s">
        <v>70</v>
      </c>
      <c r="D18" s="11" t="s">
        <v>61</v>
      </c>
      <c r="E18" s="10" t="s">
        <v>71</v>
      </c>
      <c r="F18" s="10" t="s">
        <v>72</v>
      </c>
      <c r="G18" s="10" t="s">
        <v>71</v>
      </c>
      <c r="H18" s="12">
        <v>1</v>
      </c>
      <c r="I18" s="12">
        <v>1</v>
      </c>
      <c r="J18" s="7" t="s">
        <v>26</v>
      </c>
    </row>
    <row r="19" s="2" customFormat="1" ht="25" customHeight="1" spans="1:10">
      <c r="A19" s="13"/>
      <c r="B19" s="9" t="s">
        <v>59</v>
      </c>
      <c r="C19" s="15" t="s">
        <v>73</v>
      </c>
      <c r="D19" s="11" t="s">
        <v>61</v>
      </c>
      <c r="E19" s="11">
        <v>4</v>
      </c>
      <c r="F19" s="11" t="s">
        <v>66</v>
      </c>
      <c r="G19" s="11">
        <v>4</v>
      </c>
      <c r="H19" s="12">
        <v>1</v>
      </c>
      <c r="I19" s="12">
        <v>1</v>
      </c>
      <c r="J19" s="7" t="s">
        <v>26</v>
      </c>
    </row>
    <row r="20" s="2" customFormat="1" ht="25" customHeight="1" spans="1:10">
      <c r="A20" s="13"/>
      <c r="B20" s="9" t="s">
        <v>59</v>
      </c>
      <c r="C20" s="17" t="s">
        <v>74</v>
      </c>
      <c r="D20" s="11" t="s">
        <v>61</v>
      </c>
      <c r="E20" s="11" t="s">
        <v>75</v>
      </c>
      <c r="F20" s="11" t="s">
        <v>76</v>
      </c>
      <c r="G20" s="11" t="s">
        <v>75</v>
      </c>
      <c r="H20" s="12">
        <v>1</v>
      </c>
      <c r="I20" s="12">
        <v>1</v>
      </c>
      <c r="J20" s="7" t="s">
        <v>26</v>
      </c>
    </row>
    <row r="21" s="2" customFormat="1" ht="25" customHeight="1" spans="1:10">
      <c r="A21" s="13"/>
      <c r="B21" s="9" t="s">
        <v>59</v>
      </c>
      <c r="C21" s="17" t="s">
        <v>77</v>
      </c>
      <c r="D21" s="11" t="s">
        <v>61</v>
      </c>
      <c r="E21" s="11" t="s">
        <v>78</v>
      </c>
      <c r="F21" s="11" t="s">
        <v>76</v>
      </c>
      <c r="G21" s="11" t="s">
        <v>78</v>
      </c>
      <c r="H21" s="12">
        <v>1</v>
      </c>
      <c r="I21" s="12">
        <v>1</v>
      </c>
      <c r="J21" s="7" t="s">
        <v>26</v>
      </c>
    </row>
    <row r="22" s="2" customFormat="1" ht="25" customHeight="1" spans="1:10">
      <c r="A22" s="13"/>
      <c r="B22" s="9" t="s">
        <v>59</v>
      </c>
      <c r="C22" s="17" t="s">
        <v>79</v>
      </c>
      <c r="D22" s="11" t="s">
        <v>61</v>
      </c>
      <c r="E22" s="11">
        <v>29</v>
      </c>
      <c r="F22" s="11" t="s">
        <v>80</v>
      </c>
      <c r="G22" s="11">
        <v>29</v>
      </c>
      <c r="H22" s="12">
        <v>1</v>
      </c>
      <c r="I22" s="12">
        <v>1</v>
      </c>
      <c r="J22" s="7" t="s">
        <v>26</v>
      </c>
    </row>
    <row r="23" s="2" customFormat="1" ht="25" customHeight="1" spans="1:10">
      <c r="A23" s="13"/>
      <c r="B23" s="9" t="s">
        <v>59</v>
      </c>
      <c r="C23" s="17" t="s">
        <v>81</v>
      </c>
      <c r="D23" s="11" t="s">
        <v>61</v>
      </c>
      <c r="E23" s="11">
        <v>60</v>
      </c>
      <c r="F23" s="11" t="s">
        <v>80</v>
      </c>
      <c r="G23" s="11">
        <v>60</v>
      </c>
      <c r="H23" s="12">
        <v>1</v>
      </c>
      <c r="I23" s="12">
        <v>1</v>
      </c>
      <c r="J23" s="7" t="s">
        <v>26</v>
      </c>
    </row>
    <row r="24" s="2" customFormat="1" ht="25" customHeight="1" spans="1:10">
      <c r="A24" s="13"/>
      <c r="B24" s="9" t="s">
        <v>59</v>
      </c>
      <c r="C24" s="17" t="s">
        <v>82</v>
      </c>
      <c r="D24" s="11" t="s">
        <v>61</v>
      </c>
      <c r="E24" s="11">
        <v>42733</v>
      </c>
      <c r="F24" s="11" t="s">
        <v>83</v>
      </c>
      <c r="G24" s="11">
        <v>42733</v>
      </c>
      <c r="H24" s="12">
        <v>1</v>
      </c>
      <c r="I24" s="12">
        <v>1</v>
      </c>
      <c r="J24" s="7" t="s">
        <v>26</v>
      </c>
    </row>
    <row r="25" s="1" customFormat="1" ht="25" customHeight="1" spans="1:10">
      <c r="A25" s="13"/>
      <c r="B25" s="9" t="s">
        <v>59</v>
      </c>
      <c r="C25" s="18" t="s">
        <v>84</v>
      </c>
      <c r="D25" s="19" t="s">
        <v>61</v>
      </c>
      <c r="E25" s="18">
        <v>7879</v>
      </c>
      <c r="F25" s="19" t="s">
        <v>66</v>
      </c>
      <c r="G25" s="18">
        <v>7879</v>
      </c>
      <c r="H25" s="12">
        <v>1</v>
      </c>
      <c r="I25" s="12">
        <v>1</v>
      </c>
      <c r="J25" s="7" t="s">
        <v>26</v>
      </c>
    </row>
    <row r="26" s="1" customFormat="1" ht="25" customHeight="1" spans="1:10">
      <c r="A26" s="13"/>
      <c r="B26" s="9" t="s">
        <v>59</v>
      </c>
      <c r="C26" s="18" t="s">
        <v>85</v>
      </c>
      <c r="D26" s="19" t="s">
        <v>61</v>
      </c>
      <c r="E26" s="20">
        <v>8000</v>
      </c>
      <c r="F26" s="19" t="s">
        <v>86</v>
      </c>
      <c r="G26" s="20">
        <v>8000</v>
      </c>
      <c r="H26" s="12">
        <v>1</v>
      </c>
      <c r="I26" s="12">
        <v>1</v>
      </c>
      <c r="J26" s="7" t="s">
        <v>26</v>
      </c>
    </row>
    <row r="27" s="1" customFormat="1" ht="25" customHeight="1" spans="1:10">
      <c r="A27" s="13"/>
      <c r="B27" s="9" t="s">
        <v>59</v>
      </c>
      <c r="C27" s="18" t="s">
        <v>87</v>
      </c>
      <c r="D27" s="19" t="s">
        <v>61</v>
      </c>
      <c r="E27" s="18">
        <v>9</v>
      </c>
      <c r="F27" s="19" t="s">
        <v>88</v>
      </c>
      <c r="G27" s="18">
        <v>9</v>
      </c>
      <c r="H27" s="12">
        <v>1</v>
      </c>
      <c r="I27" s="12">
        <v>1</v>
      </c>
      <c r="J27" s="7" t="s">
        <v>26</v>
      </c>
    </row>
    <row r="28" s="1" customFormat="1" ht="25" customHeight="1" spans="1:10">
      <c r="A28" s="13"/>
      <c r="B28" s="9" t="s">
        <v>59</v>
      </c>
      <c r="C28" s="18" t="s">
        <v>85</v>
      </c>
      <c r="D28" s="19" t="s">
        <v>61</v>
      </c>
      <c r="E28" s="21">
        <v>1</v>
      </c>
      <c r="F28" s="19" t="s">
        <v>89</v>
      </c>
      <c r="G28" s="21">
        <v>1</v>
      </c>
      <c r="H28" s="12">
        <v>1</v>
      </c>
      <c r="I28" s="12">
        <v>1</v>
      </c>
      <c r="J28" s="7" t="s">
        <v>26</v>
      </c>
    </row>
    <row r="29" s="1" customFormat="1" ht="25" customHeight="1" spans="1:10">
      <c r="A29" s="13"/>
      <c r="B29" s="9" t="s">
        <v>59</v>
      </c>
      <c r="C29" s="18" t="s">
        <v>91</v>
      </c>
      <c r="D29" s="22" t="s">
        <v>92</v>
      </c>
      <c r="E29" s="18">
        <v>90</v>
      </c>
      <c r="F29" s="19" t="s">
        <v>89</v>
      </c>
      <c r="G29" s="21">
        <v>1</v>
      </c>
      <c r="H29" s="12">
        <v>1</v>
      </c>
      <c r="I29" s="12">
        <v>1</v>
      </c>
      <c r="J29" s="7" t="s">
        <v>26</v>
      </c>
    </row>
    <row r="30" s="1" customFormat="1" ht="25" customHeight="1" spans="1:10">
      <c r="A30" s="13"/>
      <c r="B30" s="9" t="s">
        <v>59</v>
      </c>
      <c r="C30" s="18" t="s">
        <v>94</v>
      </c>
      <c r="D30" s="22" t="s">
        <v>92</v>
      </c>
      <c r="E30" s="18">
        <v>62</v>
      </c>
      <c r="F30" s="19" t="s">
        <v>89</v>
      </c>
      <c r="G30" s="21">
        <v>1</v>
      </c>
      <c r="H30" s="12">
        <v>1</v>
      </c>
      <c r="I30" s="12">
        <v>1</v>
      </c>
      <c r="J30" s="7" t="s">
        <v>26</v>
      </c>
    </row>
    <row r="31" s="1" customFormat="1" ht="31" customHeight="1" spans="1:10">
      <c r="A31" s="13"/>
      <c r="B31" s="9" t="s">
        <v>59</v>
      </c>
      <c r="C31" s="18" t="s">
        <v>100</v>
      </c>
      <c r="D31" s="22" t="s">
        <v>92</v>
      </c>
      <c r="E31" s="112" t="s">
        <v>101</v>
      </c>
      <c r="F31" s="19" t="s">
        <v>89</v>
      </c>
      <c r="G31" s="21">
        <v>1</v>
      </c>
      <c r="H31" s="12">
        <v>1</v>
      </c>
      <c r="I31" s="12">
        <v>1</v>
      </c>
      <c r="J31" s="7" t="s">
        <v>26</v>
      </c>
    </row>
    <row r="32" s="1" customFormat="1" ht="25" customHeight="1" spans="1:10">
      <c r="A32" s="13"/>
      <c r="B32" s="9" t="s">
        <v>59</v>
      </c>
      <c r="C32" s="18" t="s">
        <v>105</v>
      </c>
      <c r="D32" s="22" t="s">
        <v>92</v>
      </c>
      <c r="E32" s="112" t="s">
        <v>106</v>
      </c>
      <c r="F32" s="19" t="s">
        <v>89</v>
      </c>
      <c r="G32" s="21">
        <v>1</v>
      </c>
      <c r="H32" s="12">
        <v>1</v>
      </c>
      <c r="I32" s="12">
        <v>1</v>
      </c>
      <c r="J32" s="7" t="s">
        <v>26</v>
      </c>
    </row>
    <row r="33" s="1" customFormat="1" ht="25" customHeight="1" spans="1:10">
      <c r="A33" s="13"/>
      <c r="B33" s="9" t="s">
        <v>59</v>
      </c>
      <c r="C33" s="24" t="s">
        <v>130</v>
      </c>
      <c r="D33" s="25" t="s">
        <v>61</v>
      </c>
      <c r="E33" s="25" t="s">
        <v>122</v>
      </c>
      <c r="F33" s="25" t="s">
        <v>89</v>
      </c>
      <c r="G33" s="21">
        <v>1</v>
      </c>
      <c r="H33" s="12">
        <v>1</v>
      </c>
      <c r="I33" s="12">
        <v>1</v>
      </c>
      <c r="J33" s="7" t="s">
        <v>26</v>
      </c>
    </row>
    <row r="34" s="1" customFormat="1" ht="25" customHeight="1" spans="1:10">
      <c r="A34" s="13"/>
      <c r="B34" s="9" t="s">
        <v>59</v>
      </c>
      <c r="C34" s="26" t="s">
        <v>141</v>
      </c>
      <c r="D34" s="18" t="s">
        <v>61</v>
      </c>
      <c r="E34" s="16">
        <v>1</v>
      </c>
      <c r="F34" s="18" t="s">
        <v>89</v>
      </c>
      <c r="G34" s="21">
        <v>1</v>
      </c>
      <c r="H34" s="12">
        <v>1</v>
      </c>
      <c r="I34" s="12">
        <v>1</v>
      </c>
      <c r="J34" s="7" t="s">
        <v>26</v>
      </c>
    </row>
    <row r="35" s="1" customFormat="1" ht="25" customHeight="1" spans="1:10">
      <c r="A35" s="13"/>
      <c r="B35" s="9" t="s">
        <v>59</v>
      </c>
      <c r="C35" s="27" t="s">
        <v>160</v>
      </c>
      <c r="D35" s="18" t="s">
        <v>61</v>
      </c>
      <c r="E35" s="28">
        <v>100</v>
      </c>
      <c r="F35" s="23" t="s">
        <v>89</v>
      </c>
      <c r="G35" s="21">
        <v>1</v>
      </c>
      <c r="H35" s="12">
        <v>1</v>
      </c>
      <c r="I35" s="12">
        <v>1</v>
      </c>
      <c r="J35" s="7" t="s">
        <v>26</v>
      </c>
    </row>
    <row r="36" s="1" customFormat="1" ht="25" customHeight="1" spans="1:10">
      <c r="A36" s="13"/>
      <c r="B36" s="18" t="s">
        <v>161</v>
      </c>
      <c r="C36" s="10" t="s">
        <v>162</v>
      </c>
      <c r="D36" s="18" t="s">
        <v>61</v>
      </c>
      <c r="E36" s="11">
        <v>45</v>
      </c>
      <c r="F36" s="11" t="s">
        <v>62</v>
      </c>
      <c r="G36" s="11">
        <v>45</v>
      </c>
      <c r="H36" s="12">
        <v>1</v>
      </c>
      <c r="I36" s="12">
        <v>1</v>
      </c>
      <c r="J36" s="7" t="s">
        <v>26</v>
      </c>
    </row>
    <row r="37" s="1" customFormat="1" ht="25" customHeight="1" spans="1:10">
      <c r="A37" s="13"/>
      <c r="B37" s="18" t="s">
        <v>161</v>
      </c>
      <c r="C37" s="10" t="s">
        <v>163</v>
      </c>
      <c r="D37" s="18" t="s">
        <v>61</v>
      </c>
      <c r="E37" s="11">
        <v>11</v>
      </c>
      <c r="F37" s="11" t="s">
        <v>62</v>
      </c>
      <c r="G37" s="11">
        <v>11</v>
      </c>
      <c r="H37" s="12">
        <v>1</v>
      </c>
      <c r="I37" s="12">
        <v>1</v>
      </c>
      <c r="J37" s="7" t="s">
        <v>26</v>
      </c>
    </row>
    <row r="38" s="1" customFormat="1" ht="25" customHeight="1" spans="1:10">
      <c r="A38" s="13"/>
      <c r="B38" s="18" t="s">
        <v>161</v>
      </c>
      <c r="C38" s="10" t="s">
        <v>64</v>
      </c>
      <c r="D38" s="18" t="s">
        <v>61</v>
      </c>
      <c r="E38" s="11">
        <v>32</v>
      </c>
      <c r="F38" s="11" t="s">
        <v>62</v>
      </c>
      <c r="G38" s="11">
        <v>32</v>
      </c>
      <c r="H38" s="12">
        <v>1</v>
      </c>
      <c r="I38" s="12">
        <v>1</v>
      </c>
      <c r="J38" s="7" t="s">
        <v>26</v>
      </c>
    </row>
    <row r="39" s="1" customFormat="1" ht="25" customHeight="1" spans="1:10">
      <c r="A39" s="13"/>
      <c r="B39" s="18" t="s">
        <v>161</v>
      </c>
      <c r="C39" s="15" t="s">
        <v>65</v>
      </c>
      <c r="D39" s="18" t="s">
        <v>61</v>
      </c>
      <c r="E39" s="11">
        <v>45</v>
      </c>
      <c r="F39" s="11" t="s">
        <v>66</v>
      </c>
      <c r="G39" s="11">
        <v>45</v>
      </c>
      <c r="H39" s="12">
        <v>1</v>
      </c>
      <c r="I39" s="12">
        <v>1</v>
      </c>
      <c r="J39" s="7" t="s">
        <v>26</v>
      </c>
    </row>
    <row r="40" s="1" customFormat="1" ht="25" customHeight="1" spans="1:10">
      <c r="A40" s="13"/>
      <c r="B40" s="18" t="s">
        <v>161</v>
      </c>
      <c r="C40" s="15" t="s">
        <v>164</v>
      </c>
      <c r="D40" s="18" t="s">
        <v>61</v>
      </c>
      <c r="E40" s="10" t="s">
        <v>165</v>
      </c>
      <c r="F40" s="19" t="s">
        <v>66</v>
      </c>
      <c r="G40" s="10" t="s">
        <v>165</v>
      </c>
      <c r="H40" s="12">
        <v>1</v>
      </c>
      <c r="I40" s="12">
        <v>1</v>
      </c>
      <c r="J40" s="7" t="s">
        <v>26</v>
      </c>
    </row>
    <row r="41" s="1" customFormat="1" ht="25" customHeight="1" spans="1:10">
      <c r="A41" s="13"/>
      <c r="B41" s="18" t="s">
        <v>161</v>
      </c>
      <c r="C41" s="18" t="s">
        <v>166</v>
      </c>
      <c r="D41" s="19" t="s">
        <v>61</v>
      </c>
      <c r="E41" s="21">
        <v>1</v>
      </c>
      <c r="F41" s="19" t="s">
        <v>89</v>
      </c>
      <c r="G41" s="21">
        <v>1</v>
      </c>
      <c r="H41" s="12">
        <v>1</v>
      </c>
      <c r="I41" s="12">
        <v>1</v>
      </c>
      <c r="J41" s="7" t="s">
        <v>26</v>
      </c>
    </row>
    <row r="42" s="1" customFormat="1" ht="25" customHeight="1" spans="1:10">
      <c r="A42" s="13"/>
      <c r="B42" s="18" t="s">
        <v>161</v>
      </c>
      <c r="C42" s="18" t="s">
        <v>167</v>
      </c>
      <c r="D42" s="19" t="s">
        <v>61</v>
      </c>
      <c r="E42" s="21">
        <v>1</v>
      </c>
      <c r="F42" s="19" t="s">
        <v>89</v>
      </c>
      <c r="G42" s="21">
        <v>1</v>
      </c>
      <c r="H42" s="12">
        <v>1</v>
      </c>
      <c r="I42" s="12">
        <v>1</v>
      </c>
      <c r="J42" s="7" t="s">
        <v>26</v>
      </c>
    </row>
    <row r="43" s="1" customFormat="1" ht="25" customHeight="1" spans="1:10">
      <c r="A43" s="13"/>
      <c r="B43" s="18" t="s">
        <v>161</v>
      </c>
      <c r="C43" s="18" t="s">
        <v>168</v>
      </c>
      <c r="D43" s="19" t="s">
        <v>61</v>
      </c>
      <c r="E43" s="21">
        <v>1</v>
      </c>
      <c r="F43" s="19" t="s">
        <v>89</v>
      </c>
      <c r="G43" s="21">
        <v>1</v>
      </c>
      <c r="H43" s="12">
        <v>1</v>
      </c>
      <c r="I43" s="12">
        <v>1</v>
      </c>
      <c r="J43" s="7" t="s">
        <v>26</v>
      </c>
    </row>
    <row r="44" s="1" customFormat="1" ht="25" customHeight="1" spans="1:10">
      <c r="A44" s="13"/>
      <c r="B44" s="18" t="s">
        <v>161</v>
      </c>
      <c r="C44" s="18" t="s">
        <v>169</v>
      </c>
      <c r="D44" s="19" t="s">
        <v>61</v>
      </c>
      <c r="E44" s="21">
        <v>1</v>
      </c>
      <c r="F44" s="19" t="s">
        <v>89</v>
      </c>
      <c r="G44" s="21">
        <v>1</v>
      </c>
      <c r="H44" s="12">
        <v>1</v>
      </c>
      <c r="I44" s="12">
        <v>1</v>
      </c>
      <c r="J44" s="7" t="s">
        <v>26</v>
      </c>
    </row>
    <row r="45" s="1" customFormat="1" ht="25" customHeight="1" spans="1:10">
      <c r="A45" s="13"/>
      <c r="B45" s="18" t="s">
        <v>161</v>
      </c>
      <c r="C45" s="29" t="s">
        <v>94</v>
      </c>
      <c r="D45" s="30" t="s">
        <v>92</v>
      </c>
      <c r="E45" s="113" t="s">
        <v>170</v>
      </c>
      <c r="F45" s="30" t="s">
        <v>89</v>
      </c>
      <c r="G45" s="21">
        <v>1</v>
      </c>
      <c r="H45" s="12">
        <v>2</v>
      </c>
      <c r="I45" s="12">
        <v>2</v>
      </c>
      <c r="J45" s="7" t="s">
        <v>26</v>
      </c>
    </row>
    <row r="46" s="1" customFormat="1" ht="25" customHeight="1" spans="1:10">
      <c r="A46" s="13"/>
      <c r="B46" s="18" t="s">
        <v>161</v>
      </c>
      <c r="C46" s="29" t="s">
        <v>94</v>
      </c>
      <c r="D46" s="30" t="s">
        <v>92</v>
      </c>
      <c r="E46" s="30" t="s">
        <v>171</v>
      </c>
      <c r="F46" s="30" t="s">
        <v>89</v>
      </c>
      <c r="G46" s="21">
        <v>1</v>
      </c>
      <c r="H46" s="12">
        <v>1</v>
      </c>
      <c r="I46" s="12">
        <v>1</v>
      </c>
      <c r="J46" s="7" t="s">
        <v>26</v>
      </c>
    </row>
    <row r="47" s="1" customFormat="1" ht="25" customHeight="1" spans="1:10">
      <c r="A47" s="13"/>
      <c r="B47" s="18" t="s">
        <v>161</v>
      </c>
      <c r="C47" s="18" t="s">
        <v>100</v>
      </c>
      <c r="D47" s="22" t="s">
        <v>92</v>
      </c>
      <c r="E47" s="112" t="s">
        <v>101</v>
      </c>
      <c r="F47" s="19" t="s">
        <v>89</v>
      </c>
      <c r="G47" s="21">
        <v>1</v>
      </c>
      <c r="H47" s="12">
        <v>1</v>
      </c>
      <c r="I47" s="12">
        <v>1</v>
      </c>
      <c r="J47" s="7" t="s">
        <v>26</v>
      </c>
    </row>
    <row r="48" s="1" customFormat="1" ht="25" customHeight="1" spans="1:10">
      <c r="A48" s="13"/>
      <c r="B48" s="18" t="s">
        <v>161</v>
      </c>
      <c r="C48" s="18" t="s">
        <v>105</v>
      </c>
      <c r="D48" s="22" t="s">
        <v>92</v>
      </c>
      <c r="E48" s="112" t="s">
        <v>106</v>
      </c>
      <c r="F48" s="19" t="s">
        <v>89</v>
      </c>
      <c r="G48" s="21">
        <v>1</v>
      </c>
      <c r="H48" s="12">
        <v>2</v>
      </c>
      <c r="I48" s="12">
        <v>2</v>
      </c>
      <c r="J48" s="7" t="s">
        <v>26</v>
      </c>
    </row>
    <row r="49" s="1" customFormat="1" ht="25" customHeight="1" spans="1:10">
      <c r="A49" s="13"/>
      <c r="B49" s="18" t="s">
        <v>161</v>
      </c>
      <c r="C49" s="24" t="s">
        <v>130</v>
      </c>
      <c r="D49" s="25" t="s">
        <v>61</v>
      </c>
      <c r="E49" s="25" t="s">
        <v>122</v>
      </c>
      <c r="F49" s="25" t="s">
        <v>89</v>
      </c>
      <c r="G49" s="21">
        <v>1</v>
      </c>
      <c r="H49" s="12">
        <v>2</v>
      </c>
      <c r="I49" s="12">
        <v>2</v>
      </c>
      <c r="J49" s="7" t="s">
        <v>26</v>
      </c>
    </row>
    <row r="50" s="1" customFormat="1" ht="25" customHeight="1" spans="1:10">
      <c r="A50" s="13"/>
      <c r="B50" s="18" t="s">
        <v>161</v>
      </c>
      <c r="C50" s="26" t="s">
        <v>141</v>
      </c>
      <c r="D50" s="18" t="s">
        <v>61</v>
      </c>
      <c r="E50" s="16">
        <v>1</v>
      </c>
      <c r="F50" s="18" t="s">
        <v>89</v>
      </c>
      <c r="G50" s="21">
        <v>1</v>
      </c>
      <c r="H50" s="12">
        <v>2</v>
      </c>
      <c r="I50" s="12">
        <v>2</v>
      </c>
      <c r="J50" s="7" t="s">
        <v>26</v>
      </c>
    </row>
    <row r="51" s="1" customFormat="1" ht="25" customHeight="1" spans="1:10">
      <c r="A51" s="13"/>
      <c r="B51" s="18" t="s">
        <v>161</v>
      </c>
      <c r="C51" s="27" t="s">
        <v>160</v>
      </c>
      <c r="D51" s="18" t="s">
        <v>61</v>
      </c>
      <c r="E51" s="28">
        <v>100</v>
      </c>
      <c r="F51" s="23" t="s">
        <v>89</v>
      </c>
      <c r="G51" s="21">
        <v>1</v>
      </c>
      <c r="H51" s="12">
        <v>2</v>
      </c>
      <c r="I51" s="12">
        <v>2</v>
      </c>
      <c r="J51" s="7" t="s">
        <v>26</v>
      </c>
    </row>
    <row r="52" s="1" customFormat="1" ht="31" customHeight="1" spans="1:10">
      <c r="A52" s="13"/>
      <c r="B52" s="18" t="s">
        <v>161</v>
      </c>
      <c r="C52" s="18" t="s">
        <v>167</v>
      </c>
      <c r="D52" s="19" t="s">
        <v>61</v>
      </c>
      <c r="E52" s="21">
        <v>1</v>
      </c>
      <c r="F52" s="19" t="s">
        <v>89</v>
      </c>
      <c r="G52" s="21">
        <v>1</v>
      </c>
      <c r="H52" s="12">
        <v>2</v>
      </c>
      <c r="I52" s="12">
        <v>2</v>
      </c>
      <c r="J52" s="7" t="s">
        <v>26</v>
      </c>
    </row>
    <row r="53" s="1" customFormat="1" ht="31" customHeight="1" spans="1:10">
      <c r="A53" s="31"/>
      <c r="B53" s="18" t="s">
        <v>210</v>
      </c>
      <c r="C53" s="18" t="s">
        <v>270</v>
      </c>
      <c r="D53" s="19" t="s">
        <v>61</v>
      </c>
      <c r="E53" s="32" t="s">
        <v>272</v>
      </c>
      <c r="F53" s="19" t="s">
        <v>222</v>
      </c>
      <c r="G53" s="19" t="s">
        <v>272</v>
      </c>
      <c r="H53" s="12">
        <v>2</v>
      </c>
      <c r="I53" s="12">
        <v>2</v>
      </c>
      <c r="J53" s="7" t="s">
        <v>26</v>
      </c>
    </row>
    <row r="54" s="1" customFormat="1" ht="31" customHeight="1" spans="1:10">
      <c r="A54" s="13" t="s">
        <v>218</v>
      </c>
      <c r="B54" s="4" t="s">
        <v>219</v>
      </c>
      <c r="C54" s="18" t="s">
        <v>220</v>
      </c>
      <c r="D54" s="19" t="s">
        <v>61</v>
      </c>
      <c r="E54" s="19" t="s">
        <v>221</v>
      </c>
      <c r="F54" s="19" t="s">
        <v>222</v>
      </c>
      <c r="G54" s="19" t="s">
        <v>221</v>
      </c>
      <c r="H54" s="33">
        <v>5</v>
      </c>
      <c r="I54" s="33">
        <v>5</v>
      </c>
      <c r="J54" s="7" t="s">
        <v>26</v>
      </c>
    </row>
    <row r="55" s="1" customFormat="1" ht="31" customHeight="1" spans="1:10">
      <c r="A55" s="13"/>
      <c r="B55" s="4" t="s">
        <v>219</v>
      </c>
      <c r="C55" s="18" t="s">
        <v>223</v>
      </c>
      <c r="D55" s="19" t="s">
        <v>61</v>
      </c>
      <c r="E55" s="19" t="s">
        <v>224</v>
      </c>
      <c r="F55" s="19" t="s">
        <v>222</v>
      </c>
      <c r="G55" s="19" t="s">
        <v>224</v>
      </c>
      <c r="H55" s="33">
        <v>5</v>
      </c>
      <c r="I55" s="33">
        <v>5</v>
      </c>
      <c r="J55" s="7" t="s">
        <v>26</v>
      </c>
    </row>
    <row r="56" s="1" customFormat="1" ht="31" customHeight="1" spans="1:10">
      <c r="A56" s="13"/>
      <c r="B56" s="4" t="s">
        <v>219</v>
      </c>
      <c r="C56" s="18" t="s">
        <v>225</v>
      </c>
      <c r="D56" s="19" t="s">
        <v>61</v>
      </c>
      <c r="E56" s="19" t="s">
        <v>226</v>
      </c>
      <c r="F56" s="19" t="s">
        <v>222</v>
      </c>
      <c r="G56" s="19" t="s">
        <v>226</v>
      </c>
      <c r="H56" s="33">
        <v>5</v>
      </c>
      <c r="I56" s="33">
        <v>5</v>
      </c>
      <c r="J56" s="7" t="s">
        <v>26</v>
      </c>
    </row>
    <row r="57" s="1" customFormat="1" ht="31" customHeight="1" spans="1:10">
      <c r="A57" s="13"/>
      <c r="B57" s="4" t="s">
        <v>219</v>
      </c>
      <c r="C57" s="18" t="s">
        <v>227</v>
      </c>
      <c r="D57" s="19" t="s">
        <v>61</v>
      </c>
      <c r="E57" s="21" t="s">
        <v>228</v>
      </c>
      <c r="F57" s="19" t="s">
        <v>222</v>
      </c>
      <c r="G57" s="21" t="s">
        <v>228</v>
      </c>
      <c r="H57" s="33">
        <v>5</v>
      </c>
      <c r="I57" s="33">
        <v>5</v>
      </c>
      <c r="J57" s="7" t="s">
        <v>26</v>
      </c>
    </row>
    <row r="58" s="1" customFormat="1" ht="31" customHeight="1" spans="1:10">
      <c r="A58" s="13"/>
      <c r="B58" s="4" t="s">
        <v>229</v>
      </c>
      <c r="C58" s="34" t="s">
        <v>230</v>
      </c>
      <c r="D58" s="35" t="s">
        <v>231</v>
      </c>
      <c r="E58" s="35" t="s">
        <v>231</v>
      </c>
      <c r="F58" s="19" t="s">
        <v>222</v>
      </c>
      <c r="G58" s="35" t="s">
        <v>231</v>
      </c>
      <c r="H58" s="33">
        <v>5</v>
      </c>
      <c r="I58" s="33">
        <v>5</v>
      </c>
      <c r="J58" s="7" t="s">
        <v>26</v>
      </c>
    </row>
    <row r="59" s="1" customFormat="1" ht="31" customHeight="1" spans="1:10">
      <c r="A59" s="13"/>
      <c r="B59" s="4" t="s">
        <v>229</v>
      </c>
      <c r="C59" s="18" t="s">
        <v>232</v>
      </c>
      <c r="D59" s="18" t="s">
        <v>61</v>
      </c>
      <c r="E59" s="114" t="s">
        <v>233</v>
      </c>
      <c r="F59" s="18" t="s">
        <v>222</v>
      </c>
      <c r="G59" s="18" t="s">
        <v>233</v>
      </c>
      <c r="H59" s="33">
        <v>2.5</v>
      </c>
      <c r="I59" s="33">
        <v>2.5</v>
      </c>
      <c r="J59" s="7" t="s">
        <v>26</v>
      </c>
    </row>
    <row r="60" s="1" customFormat="1" ht="31" customHeight="1" spans="1:10">
      <c r="A60" s="13"/>
      <c r="B60" s="4" t="s">
        <v>229</v>
      </c>
      <c r="C60" s="34" t="s">
        <v>234</v>
      </c>
      <c r="D60" s="35" t="s">
        <v>233</v>
      </c>
      <c r="E60" s="35" t="s">
        <v>233</v>
      </c>
      <c r="F60" s="19" t="s">
        <v>222</v>
      </c>
      <c r="G60" s="35" t="s">
        <v>233</v>
      </c>
      <c r="H60" s="33">
        <v>2.5</v>
      </c>
      <c r="I60" s="33">
        <v>2.5</v>
      </c>
      <c r="J60" s="7" t="s">
        <v>26</v>
      </c>
    </row>
    <row r="61" s="1" customFormat="1" ht="31" customHeight="1" spans="1:10">
      <c r="A61" s="4" t="s">
        <v>235</v>
      </c>
      <c r="B61" s="4" t="s">
        <v>236</v>
      </c>
      <c r="C61" s="18" t="s">
        <v>237</v>
      </c>
      <c r="D61" s="19" t="s">
        <v>61</v>
      </c>
      <c r="E61" s="19" t="s">
        <v>238</v>
      </c>
      <c r="F61" s="19" t="s">
        <v>89</v>
      </c>
      <c r="G61" s="21">
        <v>1</v>
      </c>
      <c r="H61" s="33">
        <v>2</v>
      </c>
      <c r="I61" s="33">
        <v>2</v>
      </c>
      <c r="J61" s="7" t="s">
        <v>26</v>
      </c>
    </row>
    <row r="62" s="1" customFormat="1" ht="31" customHeight="1" spans="1:10">
      <c r="A62" s="4"/>
      <c r="B62" s="4" t="s">
        <v>236</v>
      </c>
      <c r="C62" s="18" t="s">
        <v>239</v>
      </c>
      <c r="D62" s="22" t="s">
        <v>92</v>
      </c>
      <c r="E62" s="19" t="s">
        <v>240</v>
      </c>
      <c r="F62" s="19" t="s">
        <v>89</v>
      </c>
      <c r="G62" s="21">
        <v>1</v>
      </c>
      <c r="H62" s="33">
        <v>2</v>
      </c>
      <c r="I62" s="33">
        <v>2</v>
      </c>
      <c r="J62" s="7" t="s">
        <v>26</v>
      </c>
    </row>
    <row r="63" s="1" customFormat="1" ht="31" customHeight="1" spans="1:10">
      <c r="A63" s="4"/>
      <c r="B63" s="4" t="s">
        <v>236</v>
      </c>
      <c r="C63" s="34" t="s">
        <v>241</v>
      </c>
      <c r="D63" s="22" t="s">
        <v>92</v>
      </c>
      <c r="E63" s="36">
        <v>90</v>
      </c>
      <c r="F63" s="19" t="s">
        <v>89</v>
      </c>
      <c r="G63" s="37">
        <v>0.95</v>
      </c>
      <c r="H63" s="33">
        <v>2</v>
      </c>
      <c r="I63" s="33">
        <v>2</v>
      </c>
      <c r="J63" s="7" t="s">
        <v>26</v>
      </c>
    </row>
    <row r="64" s="1" customFormat="1" ht="31" customHeight="1" spans="1:10">
      <c r="A64" s="4"/>
      <c r="B64" s="4" t="s">
        <v>236</v>
      </c>
      <c r="C64" s="18" t="s">
        <v>242</v>
      </c>
      <c r="D64" s="22" t="s">
        <v>92</v>
      </c>
      <c r="E64" s="114" t="s">
        <v>109</v>
      </c>
      <c r="F64" s="18" t="s">
        <v>89</v>
      </c>
      <c r="G64" s="37">
        <v>0.99</v>
      </c>
      <c r="H64" s="33">
        <v>2</v>
      </c>
      <c r="I64" s="33">
        <v>2</v>
      </c>
      <c r="J64" s="7" t="s">
        <v>26</v>
      </c>
    </row>
    <row r="65" s="1" customFormat="1" ht="41" customHeight="1" spans="1:10">
      <c r="A65" s="4"/>
      <c r="B65" s="4" t="s">
        <v>236</v>
      </c>
      <c r="C65" s="18" t="s">
        <v>243</v>
      </c>
      <c r="D65" s="22" t="s">
        <v>92</v>
      </c>
      <c r="E65" s="19" t="s">
        <v>106</v>
      </c>
      <c r="F65" s="19" t="s">
        <v>89</v>
      </c>
      <c r="G65" s="21">
        <v>1</v>
      </c>
      <c r="H65" s="33">
        <v>2</v>
      </c>
      <c r="I65" s="33">
        <v>2</v>
      </c>
      <c r="J65" s="7" t="s">
        <v>26</v>
      </c>
    </row>
    <row r="66" s="1" customFormat="1" ht="36" customHeight="1" spans="1:10">
      <c r="A66" s="4" t="s">
        <v>276</v>
      </c>
      <c r="B66" s="4"/>
      <c r="C66" s="4" t="s">
        <v>26</v>
      </c>
      <c r="D66" s="4"/>
      <c r="E66" s="4"/>
      <c r="F66" s="4"/>
      <c r="G66" s="4"/>
      <c r="H66" s="4"/>
      <c r="I66" s="4"/>
      <c r="J66" s="4"/>
    </row>
    <row r="67" s="1" customFormat="1" ht="24" customHeight="1" spans="1:10">
      <c r="A67" s="4" t="s">
        <v>277</v>
      </c>
      <c r="B67" s="4">
        <v>100</v>
      </c>
      <c r="C67" s="4"/>
      <c r="D67" s="4"/>
      <c r="E67" s="4"/>
      <c r="F67" s="4"/>
      <c r="G67" s="4"/>
      <c r="H67" s="4"/>
      <c r="I67" s="4">
        <v>100</v>
      </c>
      <c r="J67" s="4" t="s">
        <v>278</v>
      </c>
    </row>
    <row r="68" spans="1:10">
      <c r="A68" s="38" t="s">
        <v>279</v>
      </c>
      <c r="B68" s="39"/>
      <c r="C68" s="39"/>
      <c r="D68" s="39"/>
      <c r="E68" s="39"/>
      <c r="F68" s="39"/>
      <c r="G68" s="39"/>
      <c r="H68" s="39"/>
      <c r="I68" s="39"/>
      <c r="J68" s="39"/>
    </row>
    <row r="69" spans="1:10">
      <c r="A69" s="39"/>
      <c r="B69" s="39"/>
      <c r="C69" s="39"/>
      <c r="D69" s="39"/>
      <c r="E69" s="39"/>
      <c r="F69" s="39"/>
      <c r="G69" s="39"/>
      <c r="H69" s="39"/>
      <c r="I69" s="39"/>
      <c r="J69" s="39"/>
    </row>
    <row r="70" spans="1:10">
      <c r="A70" s="39"/>
      <c r="B70" s="39"/>
      <c r="C70" s="39"/>
      <c r="D70" s="39"/>
      <c r="E70" s="39"/>
      <c r="F70" s="39"/>
      <c r="G70" s="39"/>
      <c r="H70" s="39"/>
      <c r="I70" s="39"/>
      <c r="J70" s="39"/>
    </row>
    <row r="71" spans="1:10">
      <c r="A71" s="39"/>
      <c r="B71" s="39"/>
      <c r="C71" s="39"/>
      <c r="D71" s="39"/>
      <c r="E71" s="39"/>
      <c r="F71" s="39"/>
      <c r="G71" s="39"/>
      <c r="H71" s="39"/>
      <c r="I71" s="39"/>
      <c r="J71" s="39"/>
    </row>
    <row r="72" spans="1:10">
      <c r="A72" s="39"/>
      <c r="B72" s="39"/>
      <c r="C72" s="39"/>
      <c r="D72" s="39"/>
      <c r="E72" s="39"/>
      <c r="F72" s="39"/>
      <c r="G72" s="39"/>
      <c r="H72" s="39"/>
      <c r="I72" s="39"/>
      <c r="J72" s="39"/>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66:B66"/>
    <mergeCell ref="C66:J66"/>
    <mergeCell ref="B67:H67"/>
    <mergeCell ref="A4:A8"/>
    <mergeCell ref="A13:A53"/>
    <mergeCell ref="A54:A60"/>
    <mergeCell ref="A61:A65"/>
    <mergeCell ref="A68:J7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149"/>
  <sheetViews>
    <sheetView topLeftCell="A132" workbookViewId="0">
      <selection activeCell="E153" sqref="E153"/>
    </sheetView>
  </sheetViews>
  <sheetFormatPr defaultColWidth="9" defaultRowHeight="14.25"/>
  <cols>
    <col min="1" max="1" width="11" customWidth="1"/>
    <col min="2" max="2" width="11.2583333333333" customWidth="1"/>
    <col min="3" max="3" width="21" customWidth="1"/>
    <col min="4" max="4" width="46.125" customWidth="1"/>
    <col min="5" max="6" width="22.625" customWidth="1"/>
    <col min="7" max="8" width="22.625" style="73" customWidth="1"/>
    <col min="9" max="9" width="9.54166666666667" style="74"/>
  </cols>
  <sheetData>
    <row r="1" s="72" customFormat="1" ht="27" spans="1:11">
      <c r="A1" s="3" t="s">
        <v>27</v>
      </c>
      <c r="B1" s="3"/>
      <c r="C1" s="3"/>
      <c r="D1" s="3"/>
      <c r="E1" s="3"/>
      <c r="F1" s="3"/>
      <c r="G1" s="75"/>
      <c r="H1" s="75"/>
      <c r="I1" s="86"/>
      <c r="J1" s="3"/>
      <c r="K1" s="3"/>
    </row>
    <row r="2" s="72" customFormat="1" ht="27" customHeight="1" spans="1:11">
      <c r="A2" s="76" t="s">
        <v>28</v>
      </c>
      <c r="B2" s="76"/>
      <c r="C2" s="76"/>
      <c r="D2" s="76"/>
      <c r="E2" s="76"/>
      <c r="F2" s="76"/>
      <c r="G2" s="77"/>
      <c r="H2" s="77"/>
      <c r="I2" s="87"/>
      <c r="J2" s="76"/>
      <c r="K2" s="76"/>
    </row>
    <row r="3" s="72" customFormat="1" ht="32" customHeight="1" spans="1:11">
      <c r="A3" s="5" t="s">
        <v>29</v>
      </c>
      <c r="B3" s="4" t="s">
        <v>30</v>
      </c>
      <c r="C3" s="4"/>
      <c r="D3" s="4"/>
      <c r="E3" s="4"/>
      <c r="F3" s="4"/>
      <c r="G3" s="78"/>
      <c r="H3" s="78"/>
      <c r="I3" s="6"/>
      <c r="J3" s="4"/>
      <c r="K3" s="4"/>
    </row>
    <row r="4" s="72" customFormat="1" ht="40" customHeight="1" spans="1:11">
      <c r="A4" s="5" t="s">
        <v>31</v>
      </c>
      <c r="B4" s="9" t="s">
        <v>32</v>
      </c>
      <c r="C4" s="9"/>
      <c r="D4" s="9"/>
      <c r="E4" s="5" t="s">
        <v>33</v>
      </c>
      <c r="F4" s="5" t="s">
        <v>34</v>
      </c>
      <c r="G4" s="79" t="s">
        <v>35</v>
      </c>
      <c r="H4" s="78" t="s">
        <v>36</v>
      </c>
      <c r="I4" s="6" t="s">
        <v>37</v>
      </c>
      <c r="J4" s="5" t="s">
        <v>38</v>
      </c>
      <c r="K4" s="9" t="s">
        <v>39</v>
      </c>
    </row>
    <row r="5" s="72" customFormat="1" ht="30" customHeight="1" spans="1:11">
      <c r="A5" s="13"/>
      <c r="B5" s="9" t="s">
        <v>40</v>
      </c>
      <c r="C5" s="9"/>
      <c r="D5" s="9"/>
      <c r="E5" s="4">
        <f>E6+E7</f>
        <v>1737.94</v>
      </c>
      <c r="F5" s="4">
        <f>F6+F7</f>
        <v>-633.62</v>
      </c>
      <c r="G5" s="78">
        <f>F5+E5</f>
        <v>1104.32</v>
      </c>
      <c r="H5" s="78">
        <f>H6+H7</f>
        <v>1104.32</v>
      </c>
      <c r="I5" s="88">
        <f t="shared" ref="I5:I10" si="0">H5/G5</f>
        <v>1</v>
      </c>
      <c r="J5" s="9"/>
      <c r="K5" s="89"/>
    </row>
    <row r="6" s="72" customFormat="1" ht="30" customHeight="1" spans="1:11">
      <c r="A6" s="13"/>
      <c r="B6" s="4" t="s">
        <v>41</v>
      </c>
      <c r="C6" s="9" t="s">
        <v>40</v>
      </c>
      <c r="D6" s="9"/>
      <c r="E6" s="9">
        <v>812.94</v>
      </c>
      <c r="F6" s="9">
        <v>-33.35</v>
      </c>
      <c r="G6" s="78">
        <f t="shared" ref="G5:G10" si="1">F6+E6</f>
        <v>779.59</v>
      </c>
      <c r="H6" s="80">
        <v>779.59</v>
      </c>
      <c r="I6" s="88">
        <f t="shared" si="0"/>
        <v>1</v>
      </c>
      <c r="J6" s="90"/>
      <c r="K6" s="89"/>
    </row>
    <row r="7" s="72" customFormat="1" ht="30" customHeight="1" spans="1:11">
      <c r="A7" s="13"/>
      <c r="B7" s="4" t="s">
        <v>42</v>
      </c>
      <c r="C7" s="9" t="s">
        <v>40</v>
      </c>
      <c r="D7" s="9"/>
      <c r="E7" s="9">
        <v>925</v>
      </c>
      <c r="F7" s="9">
        <v>-600.27</v>
      </c>
      <c r="G7" s="78">
        <f t="shared" si="1"/>
        <v>324.73</v>
      </c>
      <c r="H7" s="80">
        <v>324.73</v>
      </c>
      <c r="I7" s="88">
        <f t="shared" si="0"/>
        <v>1</v>
      </c>
      <c r="J7" s="90"/>
      <c r="K7" s="89"/>
    </row>
    <row r="8" s="72" customFormat="1" ht="30" customHeight="1" spans="1:11">
      <c r="A8" s="13"/>
      <c r="B8" s="4"/>
      <c r="C8" s="9" t="s">
        <v>43</v>
      </c>
      <c r="D8" s="9"/>
      <c r="E8" s="9">
        <v>5</v>
      </c>
      <c r="F8" s="9">
        <v>149.87</v>
      </c>
      <c r="G8" s="78">
        <f t="shared" si="1"/>
        <v>154.87</v>
      </c>
      <c r="H8" s="80">
        <v>154.87</v>
      </c>
      <c r="I8" s="88">
        <f t="shared" si="0"/>
        <v>1</v>
      </c>
      <c r="J8" s="90"/>
      <c r="K8" s="89"/>
    </row>
    <row r="9" s="72" customFormat="1" ht="30" customHeight="1" spans="1:11">
      <c r="A9" s="13"/>
      <c r="B9" s="4"/>
      <c r="C9" s="9" t="s">
        <v>44</v>
      </c>
      <c r="D9" s="9"/>
      <c r="E9" s="9"/>
      <c r="F9" s="9"/>
      <c r="G9" s="78">
        <f t="shared" si="1"/>
        <v>0</v>
      </c>
      <c r="H9" s="80"/>
      <c r="I9" s="88"/>
      <c r="J9" s="90"/>
      <c r="K9" s="89"/>
    </row>
    <row r="10" s="72" customFormat="1" ht="30" customHeight="1" spans="1:11">
      <c r="A10" s="31"/>
      <c r="B10" s="4"/>
      <c r="C10" s="9" t="s">
        <v>45</v>
      </c>
      <c r="D10" s="9"/>
      <c r="E10" s="9">
        <v>920</v>
      </c>
      <c r="F10" s="9">
        <v>-750.14</v>
      </c>
      <c r="G10" s="78">
        <f t="shared" si="1"/>
        <v>169.86</v>
      </c>
      <c r="H10" s="80">
        <v>169.86</v>
      </c>
      <c r="I10" s="88">
        <f t="shared" si="0"/>
        <v>1</v>
      </c>
      <c r="J10" s="90"/>
      <c r="K10" s="89"/>
    </row>
    <row r="11" s="72" customFormat="1" ht="204" customHeight="1" spans="1:11">
      <c r="A11" s="5" t="s">
        <v>46</v>
      </c>
      <c r="B11" s="42" t="s">
        <v>47</v>
      </c>
      <c r="C11" s="42"/>
      <c r="D11" s="42"/>
      <c r="E11" s="42"/>
      <c r="F11" s="42"/>
      <c r="G11" s="81"/>
      <c r="H11" s="81"/>
      <c r="I11" s="91"/>
      <c r="J11" s="42"/>
      <c r="K11" s="42"/>
    </row>
    <row r="12" s="72" customFormat="1" ht="32" customHeight="1" spans="1:11">
      <c r="A12" s="76" t="s">
        <v>48</v>
      </c>
      <c r="B12" s="76"/>
      <c r="C12" s="76"/>
      <c r="D12" s="76"/>
      <c r="E12" s="76"/>
      <c r="F12" s="76"/>
      <c r="G12" s="77"/>
      <c r="H12" s="77"/>
      <c r="I12" s="87"/>
      <c r="J12" s="76"/>
      <c r="K12" s="76"/>
    </row>
    <row r="13" s="70" customFormat="1" ht="15.75" customHeight="1" spans="1:11">
      <c r="A13" s="9" t="s">
        <v>49</v>
      </c>
      <c r="B13" s="9"/>
      <c r="C13" s="9"/>
      <c r="D13" s="9"/>
      <c r="E13" s="5" t="s">
        <v>50</v>
      </c>
      <c r="F13" s="4" t="s">
        <v>51</v>
      </c>
      <c r="G13" s="79" t="s">
        <v>52</v>
      </c>
      <c r="H13" s="79" t="s">
        <v>53</v>
      </c>
      <c r="I13" s="92" t="s">
        <v>54</v>
      </c>
      <c r="J13" s="93"/>
      <c r="K13" s="94"/>
    </row>
    <row r="14" s="49" customFormat="1" ht="28" customHeight="1" spans="1:11">
      <c r="A14" s="5" t="s">
        <v>55</v>
      </c>
      <c r="B14" s="9" t="s">
        <v>56</v>
      </c>
      <c r="C14" s="9"/>
      <c r="D14" s="82" t="s">
        <v>57</v>
      </c>
      <c r="E14" s="83"/>
      <c r="F14" s="5"/>
      <c r="G14" s="84"/>
      <c r="H14" s="84"/>
      <c r="I14" s="95"/>
      <c r="J14" s="96"/>
      <c r="K14" s="97"/>
    </row>
    <row r="15" s="49" customFormat="1" ht="20" customHeight="1" spans="1:11">
      <c r="A15" s="13" t="s">
        <v>58</v>
      </c>
      <c r="B15" s="9" t="s">
        <v>59</v>
      </c>
      <c r="C15" s="9"/>
      <c r="D15" s="10" t="s">
        <v>60</v>
      </c>
      <c r="E15" s="11" t="s">
        <v>61</v>
      </c>
      <c r="F15" s="11">
        <v>45</v>
      </c>
      <c r="G15" s="11" t="s">
        <v>62</v>
      </c>
      <c r="H15" s="11">
        <v>45</v>
      </c>
      <c r="I15" s="98" t="s">
        <v>26</v>
      </c>
      <c r="J15" s="99"/>
      <c r="K15" s="100"/>
    </row>
    <row r="16" s="49" customFormat="1" ht="20" customHeight="1" spans="1:11">
      <c r="A16" s="13"/>
      <c r="B16" s="9" t="s">
        <v>59</v>
      </c>
      <c r="C16" s="9"/>
      <c r="D16" s="10" t="s">
        <v>63</v>
      </c>
      <c r="E16" s="11" t="s">
        <v>61</v>
      </c>
      <c r="F16" s="11">
        <v>11</v>
      </c>
      <c r="G16" s="11" t="s">
        <v>62</v>
      </c>
      <c r="H16" s="11">
        <v>11</v>
      </c>
      <c r="I16" s="98" t="s">
        <v>26</v>
      </c>
      <c r="J16" s="99"/>
      <c r="K16" s="100"/>
    </row>
    <row r="17" s="49" customFormat="1" ht="20" customHeight="1" spans="1:11">
      <c r="A17" s="13"/>
      <c r="B17" s="9" t="s">
        <v>59</v>
      </c>
      <c r="C17" s="9"/>
      <c r="D17" s="10" t="s">
        <v>64</v>
      </c>
      <c r="E17" s="11" t="s">
        <v>61</v>
      </c>
      <c r="F17" s="11">
        <v>32</v>
      </c>
      <c r="G17" s="11" t="s">
        <v>62</v>
      </c>
      <c r="H17" s="28">
        <v>32</v>
      </c>
      <c r="I17" s="98" t="s">
        <v>26</v>
      </c>
      <c r="J17" s="99"/>
      <c r="K17" s="100"/>
    </row>
    <row r="18" s="49" customFormat="1" ht="20" customHeight="1" spans="1:11">
      <c r="A18" s="13"/>
      <c r="B18" s="9" t="s">
        <v>59</v>
      </c>
      <c r="C18" s="9"/>
      <c r="D18" s="15" t="s">
        <v>65</v>
      </c>
      <c r="E18" s="11" t="s">
        <v>61</v>
      </c>
      <c r="F18" s="11">
        <v>45</v>
      </c>
      <c r="G18" s="11" t="s">
        <v>66</v>
      </c>
      <c r="H18" s="11">
        <v>45</v>
      </c>
      <c r="I18" s="98" t="s">
        <v>26</v>
      </c>
      <c r="J18" s="99"/>
      <c r="K18" s="100"/>
    </row>
    <row r="19" s="49" customFormat="1" ht="20" customHeight="1" spans="1:11">
      <c r="A19" s="13"/>
      <c r="B19" s="9" t="s">
        <v>59</v>
      </c>
      <c r="C19" s="9"/>
      <c r="D19" s="15" t="s">
        <v>67</v>
      </c>
      <c r="E19" s="11" t="s">
        <v>61</v>
      </c>
      <c r="F19" s="10" t="s">
        <v>68</v>
      </c>
      <c r="G19" s="16" t="s">
        <v>69</v>
      </c>
      <c r="H19" s="10" t="s">
        <v>68</v>
      </c>
      <c r="I19" s="98" t="s">
        <v>26</v>
      </c>
      <c r="J19" s="99"/>
      <c r="K19" s="100"/>
    </row>
    <row r="20" s="49" customFormat="1" ht="20" customHeight="1" spans="1:11">
      <c r="A20" s="13"/>
      <c r="B20" s="9" t="s">
        <v>59</v>
      </c>
      <c r="C20" s="9"/>
      <c r="D20" s="15" t="s">
        <v>70</v>
      </c>
      <c r="E20" s="11" t="s">
        <v>61</v>
      </c>
      <c r="F20" s="10" t="s">
        <v>71</v>
      </c>
      <c r="G20" s="10" t="s">
        <v>72</v>
      </c>
      <c r="H20" s="10" t="s">
        <v>71</v>
      </c>
      <c r="I20" s="98" t="s">
        <v>26</v>
      </c>
      <c r="J20" s="99"/>
      <c r="K20" s="100"/>
    </row>
    <row r="21" s="49" customFormat="1" ht="20" customHeight="1" spans="1:11">
      <c r="A21" s="13"/>
      <c r="B21" s="9" t="s">
        <v>59</v>
      </c>
      <c r="C21" s="9"/>
      <c r="D21" s="15" t="s">
        <v>73</v>
      </c>
      <c r="E21" s="11" t="s">
        <v>61</v>
      </c>
      <c r="F21" s="11">
        <v>4</v>
      </c>
      <c r="G21" s="11" t="s">
        <v>66</v>
      </c>
      <c r="H21" s="11">
        <v>4</v>
      </c>
      <c r="I21" s="98" t="s">
        <v>26</v>
      </c>
      <c r="J21" s="99"/>
      <c r="K21" s="100"/>
    </row>
    <row r="22" s="49" customFormat="1" ht="20" customHeight="1" spans="1:11">
      <c r="A22" s="13"/>
      <c r="B22" s="9" t="s">
        <v>59</v>
      </c>
      <c r="C22" s="9"/>
      <c r="D22" s="17" t="s">
        <v>74</v>
      </c>
      <c r="E22" s="11" t="s">
        <v>61</v>
      </c>
      <c r="F22" s="11" t="s">
        <v>75</v>
      </c>
      <c r="G22" s="11" t="s">
        <v>76</v>
      </c>
      <c r="H22" s="11" t="s">
        <v>75</v>
      </c>
      <c r="I22" s="98" t="s">
        <v>26</v>
      </c>
      <c r="J22" s="99"/>
      <c r="K22" s="100"/>
    </row>
    <row r="23" s="49" customFormat="1" ht="20" customHeight="1" spans="1:11">
      <c r="A23" s="13"/>
      <c r="B23" s="9" t="s">
        <v>59</v>
      </c>
      <c r="C23" s="9"/>
      <c r="D23" s="17" t="s">
        <v>77</v>
      </c>
      <c r="E23" s="11" t="s">
        <v>61</v>
      </c>
      <c r="F23" s="11" t="s">
        <v>78</v>
      </c>
      <c r="G23" s="11" t="s">
        <v>76</v>
      </c>
      <c r="H23" s="11" t="s">
        <v>78</v>
      </c>
      <c r="I23" s="98" t="s">
        <v>26</v>
      </c>
      <c r="J23" s="99"/>
      <c r="K23" s="100"/>
    </row>
    <row r="24" s="49" customFormat="1" ht="20" customHeight="1" spans="1:11">
      <c r="A24" s="13"/>
      <c r="B24" s="9" t="s">
        <v>59</v>
      </c>
      <c r="C24" s="9"/>
      <c r="D24" s="17" t="s">
        <v>79</v>
      </c>
      <c r="E24" s="11" t="s">
        <v>61</v>
      </c>
      <c r="F24" s="11">
        <v>29</v>
      </c>
      <c r="G24" s="11" t="s">
        <v>80</v>
      </c>
      <c r="H24" s="11">
        <v>29</v>
      </c>
      <c r="I24" s="98" t="s">
        <v>26</v>
      </c>
      <c r="J24" s="99"/>
      <c r="K24" s="100"/>
    </row>
    <row r="25" s="49" customFormat="1" ht="20" customHeight="1" spans="1:11">
      <c r="A25" s="13"/>
      <c r="B25" s="9" t="s">
        <v>59</v>
      </c>
      <c r="C25" s="9"/>
      <c r="D25" s="17" t="s">
        <v>81</v>
      </c>
      <c r="E25" s="11" t="s">
        <v>61</v>
      </c>
      <c r="F25" s="11">
        <v>60</v>
      </c>
      <c r="G25" s="11" t="s">
        <v>80</v>
      </c>
      <c r="H25" s="11">
        <v>60</v>
      </c>
      <c r="I25" s="98" t="s">
        <v>26</v>
      </c>
      <c r="J25" s="99"/>
      <c r="K25" s="100"/>
    </row>
    <row r="26" s="49" customFormat="1" ht="20" customHeight="1" spans="1:11">
      <c r="A26" s="13"/>
      <c r="B26" s="9" t="s">
        <v>59</v>
      </c>
      <c r="C26" s="9"/>
      <c r="D26" s="17" t="s">
        <v>82</v>
      </c>
      <c r="E26" s="11" t="s">
        <v>61</v>
      </c>
      <c r="F26" s="11">
        <v>42733</v>
      </c>
      <c r="G26" s="11" t="s">
        <v>83</v>
      </c>
      <c r="H26" s="11">
        <v>42733</v>
      </c>
      <c r="I26" s="98" t="s">
        <v>26</v>
      </c>
      <c r="J26" s="99"/>
      <c r="K26" s="100"/>
    </row>
    <row r="27" s="49" customFormat="1" ht="20" customHeight="1" spans="1:11">
      <c r="A27" s="13"/>
      <c r="B27" s="9" t="s">
        <v>59</v>
      </c>
      <c r="C27" s="9"/>
      <c r="D27" s="18" t="s">
        <v>84</v>
      </c>
      <c r="E27" s="19" t="s">
        <v>61</v>
      </c>
      <c r="F27" s="18">
        <v>7879</v>
      </c>
      <c r="G27" s="19" t="s">
        <v>66</v>
      </c>
      <c r="H27" s="18">
        <v>7879</v>
      </c>
      <c r="I27" s="98" t="s">
        <v>26</v>
      </c>
      <c r="J27" s="99"/>
      <c r="K27" s="100"/>
    </row>
    <row r="28" s="49" customFormat="1" ht="20" customHeight="1" spans="1:11">
      <c r="A28" s="13"/>
      <c r="B28" s="9" t="s">
        <v>59</v>
      </c>
      <c r="C28" s="9"/>
      <c r="D28" s="18" t="s">
        <v>85</v>
      </c>
      <c r="E28" s="19" t="s">
        <v>61</v>
      </c>
      <c r="F28" s="20">
        <v>8000</v>
      </c>
      <c r="G28" s="19" t="s">
        <v>86</v>
      </c>
      <c r="H28" s="20">
        <v>8000</v>
      </c>
      <c r="I28" s="98" t="s">
        <v>26</v>
      </c>
      <c r="J28" s="99"/>
      <c r="K28" s="100"/>
    </row>
    <row r="29" s="49" customFormat="1" ht="20" customHeight="1" spans="1:11">
      <c r="A29" s="13"/>
      <c r="B29" s="9" t="s">
        <v>59</v>
      </c>
      <c r="C29" s="9"/>
      <c r="D29" s="18" t="s">
        <v>87</v>
      </c>
      <c r="E29" s="19" t="s">
        <v>61</v>
      </c>
      <c r="F29" s="18">
        <v>9</v>
      </c>
      <c r="G29" s="19" t="s">
        <v>88</v>
      </c>
      <c r="H29" s="18">
        <v>9</v>
      </c>
      <c r="I29" s="98" t="s">
        <v>26</v>
      </c>
      <c r="J29" s="99"/>
      <c r="K29" s="100"/>
    </row>
    <row r="30" s="49" customFormat="1" ht="20" customHeight="1" spans="1:11">
      <c r="A30" s="13"/>
      <c r="B30" s="9" t="s">
        <v>59</v>
      </c>
      <c r="C30" s="9"/>
      <c r="D30" s="18" t="s">
        <v>85</v>
      </c>
      <c r="E30" s="19" t="s">
        <v>61</v>
      </c>
      <c r="F30" s="21">
        <v>1</v>
      </c>
      <c r="G30" s="19" t="s">
        <v>89</v>
      </c>
      <c r="H30" s="21">
        <v>1</v>
      </c>
      <c r="I30" s="98" t="s">
        <v>26</v>
      </c>
      <c r="J30" s="99"/>
      <c r="K30" s="100"/>
    </row>
    <row r="31" s="49" customFormat="1" ht="20" customHeight="1" spans="1:11">
      <c r="A31" s="13"/>
      <c r="B31" s="9" t="s">
        <v>59</v>
      </c>
      <c r="C31" s="9"/>
      <c r="D31" s="85" t="s">
        <v>90</v>
      </c>
      <c r="E31" s="85" t="s">
        <v>61</v>
      </c>
      <c r="F31" s="85">
        <v>1</v>
      </c>
      <c r="G31" s="85" t="s">
        <v>86</v>
      </c>
      <c r="H31" s="85">
        <v>1</v>
      </c>
      <c r="I31" s="98" t="s">
        <v>26</v>
      </c>
      <c r="J31" s="99"/>
      <c r="K31" s="100"/>
    </row>
    <row r="32" s="49" customFormat="1" ht="20" customHeight="1" spans="1:11">
      <c r="A32" s="13"/>
      <c r="B32" s="9" t="s">
        <v>59</v>
      </c>
      <c r="C32" s="9"/>
      <c r="D32" s="18" t="s">
        <v>91</v>
      </c>
      <c r="E32" s="22" t="s">
        <v>92</v>
      </c>
      <c r="F32" s="18">
        <v>90</v>
      </c>
      <c r="G32" s="19" t="s">
        <v>89</v>
      </c>
      <c r="H32" s="21">
        <v>1</v>
      </c>
      <c r="I32" s="98" t="s">
        <v>26</v>
      </c>
      <c r="J32" s="99"/>
      <c r="K32" s="100"/>
    </row>
    <row r="33" s="49" customFormat="1" ht="20" customHeight="1" spans="1:11">
      <c r="A33" s="13"/>
      <c r="B33" s="9" t="s">
        <v>59</v>
      </c>
      <c r="C33" s="9"/>
      <c r="D33" s="18" t="s">
        <v>93</v>
      </c>
      <c r="E33" s="22" t="s">
        <v>92</v>
      </c>
      <c r="F33" s="18">
        <v>62</v>
      </c>
      <c r="G33" s="19" t="s">
        <v>89</v>
      </c>
      <c r="H33" s="21">
        <v>1</v>
      </c>
      <c r="I33" s="98" t="s">
        <v>26</v>
      </c>
      <c r="J33" s="99"/>
      <c r="K33" s="100"/>
    </row>
    <row r="34" s="49" customFormat="1" ht="20" customHeight="1" spans="1:11">
      <c r="A34" s="13"/>
      <c r="B34" s="9" t="s">
        <v>59</v>
      </c>
      <c r="C34" s="9"/>
      <c r="D34" s="18" t="s">
        <v>94</v>
      </c>
      <c r="E34" s="22" t="s">
        <v>92</v>
      </c>
      <c r="F34" s="18">
        <v>62</v>
      </c>
      <c r="G34" s="19" t="s">
        <v>89</v>
      </c>
      <c r="H34" s="21">
        <v>1</v>
      </c>
      <c r="I34" s="98" t="s">
        <v>26</v>
      </c>
      <c r="J34" s="99"/>
      <c r="K34" s="100"/>
    </row>
    <row r="35" s="49" customFormat="1" ht="20" customHeight="1" spans="1:11">
      <c r="A35" s="13"/>
      <c r="B35" s="9" t="s">
        <v>59</v>
      </c>
      <c r="C35" s="9"/>
      <c r="D35" s="18" t="s">
        <v>95</v>
      </c>
      <c r="E35" s="22" t="s">
        <v>92</v>
      </c>
      <c r="F35" s="18">
        <v>62</v>
      </c>
      <c r="G35" s="19" t="s">
        <v>89</v>
      </c>
      <c r="H35" s="21">
        <v>1</v>
      </c>
      <c r="I35" s="98" t="s">
        <v>26</v>
      </c>
      <c r="J35" s="99"/>
      <c r="K35" s="100"/>
    </row>
    <row r="36" s="49" customFormat="1" ht="20" customHeight="1" spans="1:11">
      <c r="A36" s="13"/>
      <c r="B36" s="9" t="s">
        <v>59</v>
      </c>
      <c r="C36" s="9"/>
      <c r="D36" s="18" t="s">
        <v>96</v>
      </c>
      <c r="E36" s="22" t="s">
        <v>92</v>
      </c>
      <c r="F36" s="112" t="s">
        <v>97</v>
      </c>
      <c r="G36" s="19" t="s">
        <v>89</v>
      </c>
      <c r="H36" s="21">
        <v>1</v>
      </c>
      <c r="I36" s="98" t="s">
        <v>26</v>
      </c>
      <c r="J36" s="99"/>
      <c r="K36" s="100"/>
    </row>
    <row r="37" s="49" customFormat="1" ht="20" customHeight="1" spans="1:11">
      <c r="A37" s="13"/>
      <c r="B37" s="9" t="s">
        <v>59</v>
      </c>
      <c r="C37" s="9"/>
      <c r="D37" s="18" t="s">
        <v>98</v>
      </c>
      <c r="E37" s="22" t="s">
        <v>92</v>
      </c>
      <c r="F37" s="112" t="s">
        <v>99</v>
      </c>
      <c r="G37" s="19" t="s">
        <v>89</v>
      </c>
      <c r="H37" s="21">
        <v>1</v>
      </c>
      <c r="I37" s="98" t="s">
        <v>26</v>
      </c>
      <c r="J37" s="99"/>
      <c r="K37" s="100"/>
    </row>
    <row r="38" s="49" customFormat="1" ht="20" customHeight="1" spans="1:11">
      <c r="A38" s="13"/>
      <c r="B38" s="9" t="s">
        <v>59</v>
      </c>
      <c r="C38" s="9"/>
      <c r="D38" s="18" t="s">
        <v>100</v>
      </c>
      <c r="E38" s="22" t="s">
        <v>92</v>
      </c>
      <c r="F38" s="112" t="s">
        <v>101</v>
      </c>
      <c r="G38" s="19" t="s">
        <v>89</v>
      </c>
      <c r="H38" s="21">
        <v>1</v>
      </c>
      <c r="I38" s="98" t="s">
        <v>26</v>
      </c>
      <c r="J38" s="99"/>
      <c r="K38" s="100"/>
    </row>
    <row r="39" s="49" customFormat="1" ht="20" customHeight="1" spans="1:11">
      <c r="A39" s="13"/>
      <c r="B39" s="9" t="s">
        <v>59</v>
      </c>
      <c r="C39" s="9"/>
      <c r="D39" s="18" t="s">
        <v>102</v>
      </c>
      <c r="E39" s="22" t="s">
        <v>92</v>
      </c>
      <c r="F39" s="112" t="s">
        <v>103</v>
      </c>
      <c r="G39" s="19" t="s">
        <v>89</v>
      </c>
      <c r="H39" s="21">
        <v>1</v>
      </c>
      <c r="I39" s="98" t="s">
        <v>26</v>
      </c>
      <c r="J39" s="99"/>
      <c r="K39" s="100"/>
    </row>
    <row r="40" s="49" customFormat="1" ht="20" customHeight="1" spans="1:11">
      <c r="A40" s="13"/>
      <c r="B40" s="9" t="s">
        <v>59</v>
      </c>
      <c r="C40" s="9"/>
      <c r="D40" s="18" t="s">
        <v>104</v>
      </c>
      <c r="E40" s="22" t="s">
        <v>92</v>
      </c>
      <c r="F40" s="112" t="s">
        <v>103</v>
      </c>
      <c r="G40" s="19" t="s">
        <v>89</v>
      </c>
      <c r="H40" s="21">
        <v>1</v>
      </c>
      <c r="I40" s="98" t="s">
        <v>26</v>
      </c>
      <c r="J40" s="99"/>
      <c r="K40" s="100"/>
    </row>
    <row r="41" s="49" customFormat="1" ht="20" customHeight="1" spans="1:11">
      <c r="A41" s="13"/>
      <c r="B41" s="9" t="s">
        <v>59</v>
      </c>
      <c r="C41" s="9"/>
      <c r="D41" s="18" t="s">
        <v>105</v>
      </c>
      <c r="E41" s="22" t="s">
        <v>92</v>
      </c>
      <c r="F41" s="112" t="s">
        <v>106</v>
      </c>
      <c r="G41" s="19" t="s">
        <v>89</v>
      </c>
      <c r="H41" s="21">
        <v>1</v>
      </c>
      <c r="I41" s="98" t="s">
        <v>26</v>
      </c>
      <c r="J41" s="99"/>
      <c r="K41" s="100"/>
    </row>
    <row r="42" s="49" customFormat="1" ht="20" customHeight="1" spans="1:11">
      <c r="A42" s="13"/>
      <c r="B42" s="9" t="s">
        <v>59</v>
      </c>
      <c r="C42" s="9"/>
      <c r="D42" s="18" t="s">
        <v>107</v>
      </c>
      <c r="E42" s="22" t="s">
        <v>92</v>
      </c>
      <c r="F42" s="112" t="s">
        <v>103</v>
      </c>
      <c r="G42" s="19" t="s">
        <v>89</v>
      </c>
      <c r="H42" s="21">
        <v>1</v>
      </c>
      <c r="I42" s="98" t="s">
        <v>26</v>
      </c>
      <c r="J42" s="99"/>
      <c r="K42" s="100"/>
    </row>
    <row r="43" s="49" customFormat="1" ht="20" customHeight="1" spans="1:11">
      <c r="A43" s="13"/>
      <c r="B43" s="9" t="s">
        <v>59</v>
      </c>
      <c r="C43" s="9"/>
      <c r="D43" s="18" t="s">
        <v>108</v>
      </c>
      <c r="E43" s="22" t="s">
        <v>92</v>
      </c>
      <c r="F43" s="112" t="s">
        <v>109</v>
      </c>
      <c r="G43" s="19" t="s">
        <v>89</v>
      </c>
      <c r="H43" s="21">
        <v>1</v>
      </c>
      <c r="I43" s="98" t="s">
        <v>26</v>
      </c>
      <c r="J43" s="99"/>
      <c r="K43" s="100"/>
    </row>
    <row r="44" s="49" customFormat="1" ht="20" customHeight="1" spans="1:11">
      <c r="A44" s="13"/>
      <c r="B44" s="9" t="s">
        <v>59</v>
      </c>
      <c r="C44" s="9"/>
      <c r="D44" s="18" t="s">
        <v>91</v>
      </c>
      <c r="E44" s="22" t="s">
        <v>92</v>
      </c>
      <c r="F44" s="112" t="s">
        <v>106</v>
      </c>
      <c r="G44" s="19" t="s">
        <v>89</v>
      </c>
      <c r="H44" s="21">
        <v>1</v>
      </c>
      <c r="I44" s="98" t="s">
        <v>26</v>
      </c>
      <c r="J44" s="99"/>
      <c r="K44" s="100"/>
    </row>
    <row r="45" s="49" customFormat="1" ht="20" customHeight="1" spans="1:11">
      <c r="A45" s="13"/>
      <c r="B45" s="9" t="s">
        <v>59</v>
      </c>
      <c r="C45" s="9"/>
      <c r="D45" s="18" t="s">
        <v>110</v>
      </c>
      <c r="E45" s="22" t="s">
        <v>92</v>
      </c>
      <c r="F45" s="112" t="s">
        <v>103</v>
      </c>
      <c r="G45" s="19" t="s">
        <v>89</v>
      </c>
      <c r="H45" s="21">
        <v>1</v>
      </c>
      <c r="I45" s="98" t="s">
        <v>26</v>
      </c>
      <c r="J45" s="99"/>
      <c r="K45" s="100"/>
    </row>
    <row r="46" s="49" customFormat="1" ht="20" customHeight="1" spans="1:11">
      <c r="A46" s="13"/>
      <c r="B46" s="9" t="s">
        <v>59</v>
      </c>
      <c r="C46" s="9"/>
      <c r="D46" s="18" t="s">
        <v>111</v>
      </c>
      <c r="E46" s="22" t="s">
        <v>92</v>
      </c>
      <c r="F46" s="112" t="s">
        <v>106</v>
      </c>
      <c r="G46" s="19" t="s">
        <v>89</v>
      </c>
      <c r="H46" s="21">
        <v>1</v>
      </c>
      <c r="I46" s="98" t="s">
        <v>26</v>
      </c>
      <c r="J46" s="99"/>
      <c r="K46" s="100"/>
    </row>
    <row r="47" s="49" customFormat="1" ht="20" customHeight="1" spans="1:11">
      <c r="A47" s="13"/>
      <c r="B47" s="9" t="s">
        <v>59</v>
      </c>
      <c r="C47" s="9"/>
      <c r="D47" s="18" t="s">
        <v>112</v>
      </c>
      <c r="E47" s="22" t="s">
        <v>92</v>
      </c>
      <c r="F47" s="112" t="s">
        <v>113</v>
      </c>
      <c r="G47" s="19" t="s">
        <v>89</v>
      </c>
      <c r="H47" s="21">
        <v>1</v>
      </c>
      <c r="I47" s="98" t="s">
        <v>26</v>
      </c>
      <c r="J47" s="99"/>
      <c r="K47" s="100"/>
    </row>
    <row r="48" s="49" customFormat="1" ht="20" customHeight="1" spans="1:11">
      <c r="A48" s="13"/>
      <c r="B48" s="9" t="s">
        <v>59</v>
      </c>
      <c r="C48" s="9"/>
      <c r="D48" s="18" t="s">
        <v>114</v>
      </c>
      <c r="E48" s="22" t="s">
        <v>92</v>
      </c>
      <c r="F48" s="18">
        <v>62</v>
      </c>
      <c r="G48" s="19" t="s">
        <v>89</v>
      </c>
      <c r="H48" s="21">
        <v>1</v>
      </c>
      <c r="I48" s="98" t="s">
        <v>26</v>
      </c>
      <c r="J48" s="99"/>
      <c r="K48" s="100"/>
    </row>
    <row r="49" s="49" customFormat="1" ht="20" customHeight="1" spans="1:11">
      <c r="A49" s="13"/>
      <c r="B49" s="9" t="s">
        <v>59</v>
      </c>
      <c r="C49" s="9"/>
      <c r="D49" s="24" t="s">
        <v>115</v>
      </c>
      <c r="E49" s="25" t="s">
        <v>61</v>
      </c>
      <c r="F49" s="25" t="s">
        <v>116</v>
      </c>
      <c r="G49" s="19" t="s">
        <v>66</v>
      </c>
      <c r="H49" s="25" t="s">
        <v>116</v>
      </c>
      <c r="I49" s="98" t="s">
        <v>26</v>
      </c>
      <c r="J49" s="99"/>
      <c r="K49" s="100"/>
    </row>
    <row r="50" s="49" customFormat="1" ht="20" customHeight="1" spans="1:11">
      <c r="A50" s="13"/>
      <c r="B50" s="9" t="s">
        <v>59</v>
      </c>
      <c r="C50" s="9"/>
      <c r="D50" s="24" t="s">
        <v>117</v>
      </c>
      <c r="E50" s="25" t="s">
        <v>61</v>
      </c>
      <c r="F50" s="25" t="s">
        <v>118</v>
      </c>
      <c r="G50" s="19" t="s">
        <v>66</v>
      </c>
      <c r="H50" s="25" t="s">
        <v>118</v>
      </c>
      <c r="I50" s="98" t="s">
        <v>26</v>
      </c>
      <c r="J50" s="99"/>
      <c r="K50" s="100"/>
    </row>
    <row r="51" s="49" customFormat="1" ht="20" customHeight="1" spans="1:11">
      <c r="A51" s="13"/>
      <c r="B51" s="9" t="s">
        <v>59</v>
      </c>
      <c r="C51" s="9"/>
      <c r="D51" s="24" t="s">
        <v>119</v>
      </c>
      <c r="E51" s="25" t="s">
        <v>61</v>
      </c>
      <c r="F51" s="25" t="s">
        <v>120</v>
      </c>
      <c r="G51" s="19" t="s">
        <v>66</v>
      </c>
      <c r="H51" s="25" t="s">
        <v>120</v>
      </c>
      <c r="I51" s="98" t="s">
        <v>26</v>
      </c>
      <c r="J51" s="99"/>
      <c r="K51" s="100"/>
    </row>
    <row r="52" s="49" customFormat="1" ht="20" customHeight="1" spans="1:11">
      <c r="A52" s="13"/>
      <c r="B52" s="9" t="s">
        <v>59</v>
      </c>
      <c r="C52" s="9"/>
      <c r="D52" s="24" t="s">
        <v>121</v>
      </c>
      <c r="E52" s="25" t="s">
        <v>92</v>
      </c>
      <c r="F52" s="25" t="s">
        <v>122</v>
      </c>
      <c r="G52" s="25" t="s">
        <v>89</v>
      </c>
      <c r="H52" s="21">
        <v>1</v>
      </c>
      <c r="I52" s="98" t="s">
        <v>26</v>
      </c>
      <c r="J52" s="99"/>
      <c r="K52" s="100"/>
    </row>
    <row r="53" s="49" customFormat="1" ht="20" customHeight="1" spans="1:11">
      <c r="A53" s="13"/>
      <c r="B53" s="9" t="s">
        <v>59</v>
      </c>
      <c r="C53" s="9"/>
      <c r="D53" s="24" t="s">
        <v>123</v>
      </c>
      <c r="E53" s="25" t="s">
        <v>92</v>
      </c>
      <c r="F53" s="25" t="s">
        <v>124</v>
      </c>
      <c r="G53" s="25" t="s">
        <v>125</v>
      </c>
      <c r="H53" s="21" t="s">
        <v>126</v>
      </c>
      <c r="I53" s="98" t="s">
        <v>26</v>
      </c>
      <c r="J53" s="99"/>
      <c r="K53" s="100"/>
    </row>
    <row r="54" s="49" customFormat="1" ht="20" customHeight="1" spans="1:11">
      <c r="A54" s="13"/>
      <c r="B54" s="9" t="s">
        <v>59</v>
      </c>
      <c r="C54" s="9"/>
      <c r="D54" s="24" t="s">
        <v>127</v>
      </c>
      <c r="E54" s="25" t="s">
        <v>92</v>
      </c>
      <c r="F54" s="25" t="s">
        <v>128</v>
      </c>
      <c r="G54" s="25" t="s">
        <v>66</v>
      </c>
      <c r="H54" s="21" t="s">
        <v>129</v>
      </c>
      <c r="I54" s="98" t="s">
        <v>26</v>
      </c>
      <c r="J54" s="99"/>
      <c r="K54" s="100"/>
    </row>
    <row r="55" s="49" customFormat="1" ht="20" customHeight="1" spans="1:11">
      <c r="A55" s="13"/>
      <c r="B55" s="9" t="s">
        <v>59</v>
      </c>
      <c r="C55" s="9"/>
      <c r="D55" s="24" t="s">
        <v>130</v>
      </c>
      <c r="E55" s="25" t="s">
        <v>61</v>
      </c>
      <c r="F55" s="25" t="s">
        <v>122</v>
      </c>
      <c r="G55" s="25" t="s">
        <v>89</v>
      </c>
      <c r="H55" s="21">
        <v>1</v>
      </c>
      <c r="I55" s="98" t="s">
        <v>26</v>
      </c>
      <c r="J55" s="99"/>
      <c r="K55" s="100"/>
    </row>
    <row r="56" s="49" customFormat="1" ht="20" customHeight="1" spans="1:11">
      <c r="A56" s="13"/>
      <c r="B56" s="9" t="s">
        <v>59</v>
      </c>
      <c r="C56" s="9"/>
      <c r="D56" s="53" t="s">
        <v>131</v>
      </c>
      <c r="E56" s="22" t="s">
        <v>92</v>
      </c>
      <c r="F56" s="53">
        <v>85</v>
      </c>
      <c r="G56" s="18" t="s">
        <v>89</v>
      </c>
      <c r="H56" s="21">
        <v>1</v>
      </c>
      <c r="I56" s="98" t="s">
        <v>26</v>
      </c>
      <c r="J56" s="99"/>
      <c r="K56" s="100"/>
    </row>
    <row r="57" s="49" customFormat="1" ht="20" customHeight="1" spans="1:11">
      <c r="A57" s="13"/>
      <c r="B57" s="9" t="s">
        <v>59</v>
      </c>
      <c r="C57" s="9"/>
      <c r="D57" s="53" t="s">
        <v>132</v>
      </c>
      <c r="E57" s="22" t="s">
        <v>92</v>
      </c>
      <c r="F57" s="54">
        <v>85</v>
      </c>
      <c r="G57" s="18" t="s">
        <v>89</v>
      </c>
      <c r="H57" s="21">
        <v>1</v>
      </c>
      <c r="I57" s="98" t="s">
        <v>26</v>
      </c>
      <c r="J57" s="99"/>
      <c r="K57" s="100"/>
    </row>
    <row r="58" s="49" customFormat="1" ht="20" customHeight="1" spans="1:11">
      <c r="A58" s="13"/>
      <c r="B58" s="9" t="s">
        <v>59</v>
      </c>
      <c r="C58" s="9"/>
      <c r="D58" s="53" t="s">
        <v>133</v>
      </c>
      <c r="E58" s="22" t="s">
        <v>92</v>
      </c>
      <c r="F58" s="54">
        <v>95</v>
      </c>
      <c r="G58" s="18" t="s">
        <v>89</v>
      </c>
      <c r="H58" s="21">
        <v>1</v>
      </c>
      <c r="I58" s="98" t="s">
        <v>26</v>
      </c>
      <c r="J58" s="99"/>
      <c r="K58" s="100"/>
    </row>
    <row r="59" s="49" customFormat="1" ht="20" customHeight="1" spans="1:11">
      <c r="A59" s="13"/>
      <c r="B59" s="9" t="s">
        <v>59</v>
      </c>
      <c r="C59" s="9"/>
      <c r="D59" s="26" t="s">
        <v>134</v>
      </c>
      <c r="E59" s="22" t="s">
        <v>92</v>
      </c>
      <c r="F59" s="26">
        <v>90</v>
      </c>
      <c r="G59" s="18" t="s">
        <v>89</v>
      </c>
      <c r="H59" s="21">
        <v>1</v>
      </c>
      <c r="I59" s="98" t="s">
        <v>26</v>
      </c>
      <c r="J59" s="99"/>
      <c r="K59" s="100"/>
    </row>
    <row r="60" s="49" customFormat="1" ht="20" customHeight="1" spans="1:11">
      <c r="A60" s="13"/>
      <c r="B60" s="9" t="s">
        <v>59</v>
      </c>
      <c r="C60" s="9"/>
      <c r="D60" s="26" t="s">
        <v>135</v>
      </c>
      <c r="E60" s="22" t="s">
        <v>92</v>
      </c>
      <c r="F60" s="26">
        <v>90</v>
      </c>
      <c r="G60" s="18" t="s">
        <v>89</v>
      </c>
      <c r="H60" s="21">
        <v>1</v>
      </c>
      <c r="I60" s="98" t="s">
        <v>26</v>
      </c>
      <c r="J60" s="99"/>
      <c r="K60" s="100"/>
    </row>
    <row r="61" s="49" customFormat="1" ht="20" customHeight="1" spans="1:11">
      <c r="A61" s="13"/>
      <c r="B61" s="9" t="s">
        <v>59</v>
      </c>
      <c r="C61" s="9"/>
      <c r="D61" s="26" t="s">
        <v>136</v>
      </c>
      <c r="E61" s="22" t="s">
        <v>92</v>
      </c>
      <c r="F61" s="54">
        <v>95</v>
      </c>
      <c r="G61" s="18" t="s">
        <v>89</v>
      </c>
      <c r="H61" s="21">
        <v>1</v>
      </c>
      <c r="I61" s="98" t="s">
        <v>26</v>
      </c>
      <c r="J61" s="99"/>
      <c r="K61" s="100"/>
    </row>
    <row r="62" s="49" customFormat="1" ht="20" customHeight="1" spans="1:11">
      <c r="A62" s="13"/>
      <c r="B62" s="9" t="s">
        <v>59</v>
      </c>
      <c r="C62" s="9"/>
      <c r="D62" s="26" t="s">
        <v>137</v>
      </c>
      <c r="E62" s="22" t="s">
        <v>92</v>
      </c>
      <c r="F62" s="26">
        <v>90</v>
      </c>
      <c r="G62" s="18" t="s">
        <v>89</v>
      </c>
      <c r="H62" s="21">
        <v>1</v>
      </c>
      <c r="I62" s="98" t="s">
        <v>26</v>
      </c>
      <c r="J62" s="99"/>
      <c r="K62" s="100"/>
    </row>
    <row r="63" s="49" customFormat="1" ht="20" customHeight="1" spans="1:11">
      <c r="A63" s="13"/>
      <c r="B63" s="9" t="s">
        <v>59</v>
      </c>
      <c r="C63" s="9"/>
      <c r="D63" s="26" t="s">
        <v>138</v>
      </c>
      <c r="E63" s="18" t="s">
        <v>61</v>
      </c>
      <c r="F63" s="28">
        <v>100</v>
      </c>
      <c r="G63" s="18" t="s">
        <v>89</v>
      </c>
      <c r="H63" s="21">
        <v>1</v>
      </c>
      <c r="I63" s="98" t="s">
        <v>26</v>
      </c>
      <c r="J63" s="99"/>
      <c r="K63" s="100"/>
    </row>
    <row r="64" s="49" customFormat="1" ht="20" customHeight="1" spans="1:11">
      <c r="A64" s="13"/>
      <c r="B64" s="9" t="s">
        <v>59</v>
      </c>
      <c r="C64" s="9"/>
      <c r="D64" s="53" t="s">
        <v>139</v>
      </c>
      <c r="E64" s="22" t="s">
        <v>92</v>
      </c>
      <c r="F64" s="28">
        <v>95</v>
      </c>
      <c r="G64" s="18" t="s">
        <v>89</v>
      </c>
      <c r="H64" s="21">
        <v>1</v>
      </c>
      <c r="I64" s="98" t="s">
        <v>26</v>
      </c>
      <c r="J64" s="99"/>
      <c r="K64" s="100"/>
    </row>
    <row r="65" s="49" customFormat="1" ht="20" customHeight="1" spans="1:11">
      <c r="A65" s="13"/>
      <c r="B65" s="9" t="s">
        <v>59</v>
      </c>
      <c r="C65" s="9"/>
      <c r="D65" s="26" t="s">
        <v>140</v>
      </c>
      <c r="E65" s="22" t="s">
        <v>92</v>
      </c>
      <c r="F65" s="26">
        <v>90</v>
      </c>
      <c r="G65" s="18" t="s">
        <v>89</v>
      </c>
      <c r="H65" s="21">
        <v>1</v>
      </c>
      <c r="I65" s="98" t="s">
        <v>26</v>
      </c>
      <c r="J65" s="99"/>
      <c r="K65" s="100"/>
    </row>
    <row r="66" s="49" customFormat="1" ht="20" customHeight="1" spans="1:11">
      <c r="A66" s="13"/>
      <c r="B66" s="9" t="s">
        <v>59</v>
      </c>
      <c r="C66" s="9"/>
      <c r="D66" s="26" t="s">
        <v>141</v>
      </c>
      <c r="E66" s="18" t="s">
        <v>61</v>
      </c>
      <c r="F66" s="16">
        <v>1</v>
      </c>
      <c r="G66" s="18" t="s">
        <v>89</v>
      </c>
      <c r="H66" s="21">
        <v>1</v>
      </c>
      <c r="I66" s="98" t="s">
        <v>26</v>
      </c>
      <c r="J66" s="99"/>
      <c r="K66" s="100"/>
    </row>
    <row r="67" s="49" customFormat="1" ht="20" customHeight="1" spans="1:11">
      <c r="A67" s="13"/>
      <c r="B67" s="9" t="s">
        <v>59</v>
      </c>
      <c r="C67" s="9"/>
      <c r="D67" s="26" t="s">
        <v>142</v>
      </c>
      <c r="E67" s="22" t="s">
        <v>92</v>
      </c>
      <c r="F67" s="28">
        <v>95</v>
      </c>
      <c r="G67" s="18" t="s">
        <v>89</v>
      </c>
      <c r="H67" s="21">
        <v>1</v>
      </c>
      <c r="I67" s="98" t="s">
        <v>26</v>
      </c>
      <c r="J67" s="99"/>
      <c r="K67" s="100"/>
    </row>
    <row r="68" s="49" customFormat="1" ht="38" customHeight="1" spans="1:11">
      <c r="A68" s="13"/>
      <c r="B68" s="9" t="s">
        <v>59</v>
      </c>
      <c r="C68" s="9"/>
      <c r="D68" s="26" t="s">
        <v>143</v>
      </c>
      <c r="E68" s="101" t="s">
        <v>92</v>
      </c>
      <c r="F68" s="16">
        <v>1</v>
      </c>
      <c r="G68" s="10" t="s">
        <v>144</v>
      </c>
      <c r="H68" s="56">
        <v>1</v>
      </c>
      <c r="I68" s="98" t="s">
        <v>26</v>
      </c>
      <c r="J68" s="99"/>
      <c r="K68" s="100"/>
    </row>
    <row r="69" s="49" customFormat="1" ht="20" customHeight="1" spans="1:11">
      <c r="A69" s="13"/>
      <c r="B69" s="9" t="s">
        <v>59</v>
      </c>
      <c r="C69" s="9"/>
      <c r="D69" s="26" t="s">
        <v>145</v>
      </c>
      <c r="E69" s="18" t="s">
        <v>61</v>
      </c>
      <c r="F69" s="28">
        <v>100</v>
      </c>
      <c r="G69" s="23" t="s">
        <v>89</v>
      </c>
      <c r="H69" s="21">
        <v>1</v>
      </c>
      <c r="I69" s="98" t="s">
        <v>26</v>
      </c>
      <c r="J69" s="99"/>
      <c r="K69" s="100"/>
    </row>
    <row r="70" s="49" customFormat="1" ht="20" customHeight="1" spans="1:11">
      <c r="A70" s="13"/>
      <c r="B70" s="9" t="s">
        <v>59</v>
      </c>
      <c r="C70" s="9"/>
      <c r="D70" s="26" t="s">
        <v>146</v>
      </c>
      <c r="E70" s="23" t="s">
        <v>61</v>
      </c>
      <c r="F70" s="26">
        <v>90</v>
      </c>
      <c r="G70" s="23" t="s">
        <v>89</v>
      </c>
      <c r="H70" s="21">
        <v>1</v>
      </c>
      <c r="I70" s="98" t="s">
        <v>26</v>
      </c>
      <c r="J70" s="99"/>
      <c r="K70" s="100"/>
    </row>
    <row r="71" s="49" customFormat="1" ht="20" customHeight="1" spans="1:11">
      <c r="A71" s="13"/>
      <c r="B71" s="9" t="s">
        <v>59</v>
      </c>
      <c r="C71" s="9"/>
      <c r="D71" s="26" t="s">
        <v>142</v>
      </c>
      <c r="E71" s="22" t="s">
        <v>92</v>
      </c>
      <c r="F71" s="28">
        <v>95</v>
      </c>
      <c r="G71" s="23" t="s">
        <v>89</v>
      </c>
      <c r="H71" s="21">
        <v>1</v>
      </c>
      <c r="I71" s="98" t="s">
        <v>26</v>
      </c>
      <c r="J71" s="99"/>
      <c r="K71" s="100"/>
    </row>
    <row r="72" s="49" customFormat="1" ht="35" customHeight="1" spans="1:11">
      <c r="A72" s="13"/>
      <c r="B72" s="9" t="s">
        <v>59</v>
      </c>
      <c r="C72" s="9"/>
      <c r="D72" s="26" t="s">
        <v>147</v>
      </c>
      <c r="E72" s="23" t="s">
        <v>61</v>
      </c>
      <c r="F72" s="57" t="s">
        <v>148</v>
      </c>
      <c r="G72" s="57" t="s">
        <v>149</v>
      </c>
      <c r="H72" s="57" t="s">
        <v>150</v>
      </c>
      <c r="I72" s="98" t="s">
        <v>26</v>
      </c>
      <c r="J72" s="99"/>
      <c r="K72" s="100"/>
    </row>
    <row r="73" s="49" customFormat="1" ht="20" customHeight="1" spans="1:11">
      <c r="A73" s="13"/>
      <c r="B73" s="9" t="s">
        <v>59</v>
      </c>
      <c r="C73" s="9"/>
      <c r="D73" s="26" t="s">
        <v>151</v>
      </c>
      <c r="E73" s="18" t="s">
        <v>61</v>
      </c>
      <c r="F73" s="28">
        <v>100</v>
      </c>
      <c r="G73" s="23" t="s">
        <v>89</v>
      </c>
      <c r="H73" s="21">
        <v>1</v>
      </c>
      <c r="I73" s="98" t="s">
        <v>26</v>
      </c>
      <c r="J73" s="99"/>
      <c r="K73" s="100"/>
    </row>
    <row r="74" s="49" customFormat="1" ht="20" customHeight="1" spans="1:11">
      <c r="A74" s="13"/>
      <c r="B74" s="9" t="s">
        <v>59</v>
      </c>
      <c r="C74" s="9"/>
      <c r="D74" s="26" t="s">
        <v>152</v>
      </c>
      <c r="E74" s="18" t="s">
        <v>61</v>
      </c>
      <c r="F74" s="28">
        <v>100</v>
      </c>
      <c r="G74" s="23" t="s">
        <v>89</v>
      </c>
      <c r="H74" s="21">
        <v>1</v>
      </c>
      <c r="I74" s="98" t="s">
        <v>26</v>
      </c>
      <c r="J74" s="99"/>
      <c r="K74" s="100"/>
    </row>
    <row r="75" s="49" customFormat="1" ht="20" customHeight="1" spans="1:11">
      <c r="A75" s="13"/>
      <c r="B75" s="9" t="s">
        <v>59</v>
      </c>
      <c r="C75" s="9"/>
      <c r="D75" s="26" t="s">
        <v>153</v>
      </c>
      <c r="E75" s="18" t="s">
        <v>61</v>
      </c>
      <c r="F75" s="28">
        <v>100</v>
      </c>
      <c r="G75" s="23" t="s">
        <v>89</v>
      </c>
      <c r="H75" s="21">
        <v>1</v>
      </c>
      <c r="I75" s="98" t="s">
        <v>26</v>
      </c>
      <c r="J75" s="99"/>
      <c r="K75" s="100"/>
    </row>
    <row r="76" s="49" customFormat="1" ht="20" customHeight="1" spans="1:11">
      <c r="A76" s="13"/>
      <c r="B76" s="9" t="s">
        <v>59</v>
      </c>
      <c r="C76" s="9"/>
      <c r="D76" s="26" t="s">
        <v>154</v>
      </c>
      <c r="E76" s="18" t="s">
        <v>61</v>
      </c>
      <c r="F76" s="28">
        <v>100</v>
      </c>
      <c r="G76" s="23" t="s">
        <v>89</v>
      </c>
      <c r="H76" s="21">
        <v>1</v>
      </c>
      <c r="I76" s="98" t="s">
        <v>26</v>
      </c>
      <c r="J76" s="99"/>
      <c r="K76" s="100"/>
    </row>
    <row r="77" s="49" customFormat="1" ht="20" customHeight="1" spans="1:11">
      <c r="A77" s="13"/>
      <c r="B77" s="9" t="s">
        <v>59</v>
      </c>
      <c r="C77" s="9"/>
      <c r="D77" s="26" t="s">
        <v>155</v>
      </c>
      <c r="E77" s="18" t="s">
        <v>61</v>
      </c>
      <c r="F77" s="28">
        <v>100</v>
      </c>
      <c r="G77" s="23" t="s">
        <v>89</v>
      </c>
      <c r="H77" s="21">
        <v>1</v>
      </c>
      <c r="I77" s="98" t="s">
        <v>26</v>
      </c>
      <c r="J77" s="99"/>
      <c r="K77" s="100"/>
    </row>
    <row r="78" s="49" customFormat="1" ht="20" customHeight="1" spans="1:11">
      <c r="A78" s="13"/>
      <c r="B78" s="9" t="s">
        <v>59</v>
      </c>
      <c r="C78" s="9"/>
      <c r="D78" s="26" t="s">
        <v>156</v>
      </c>
      <c r="E78" s="18" t="s">
        <v>61</v>
      </c>
      <c r="F78" s="28">
        <v>100</v>
      </c>
      <c r="G78" s="23" t="s">
        <v>89</v>
      </c>
      <c r="H78" s="21">
        <v>1</v>
      </c>
      <c r="I78" s="98" t="s">
        <v>26</v>
      </c>
      <c r="J78" s="99"/>
      <c r="K78" s="100"/>
    </row>
    <row r="79" s="49" customFormat="1" ht="20" customHeight="1" spans="1:11">
      <c r="A79" s="13"/>
      <c r="B79" s="9" t="s">
        <v>59</v>
      </c>
      <c r="C79" s="9"/>
      <c r="D79" s="26" t="s">
        <v>140</v>
      </c>
      <c r="E79" s="22" t="s">
        <v>92</v>
      </c>
      <c r="F79" s="28">
        <v>90</v>
      </c>
      <c r="G79" s="23" t="s">
        <v>89</v>
      </c>
      <c r="H79" s="21">
        <v>1</v>
      </c>
      <c r="I79" s="98" t="s">
        <v>26</v>
      </c>
      <c r="J79" s="99"/>
      <c r="K79" s="100"/>
    </row>
    <row r="80" s="49" customFormat="1" ht="20" customHeight="1" spans="1:11">
      <c r="A80" s="13"/>
      <c r="B80" s="9" t="s">
        <v>59</v>
      </c>
      <c r="C80" s="9"/>
      <c r="D80" s="26" t="s">
        <v>157</v>
      </c>
      <c r="E80" s="18" t="s">
        <v>61</v>
      </c>
      <c r="F80" s="28">
        <v>720</v>
      </c>
      <c r="G80" s="23" t="s">
        <v>89</v>
      </c>
      <c r="H80" s="21">
        <v>1</v>
      </c>
      <c r="I80" s="98" t="s">
        <v>26</v>
      </c>
      <c r="J80" s="99"/>
      <c r="K80" s="100"/>
    </row>
    <row r="81" s="49" customFormat="1" ht="27" customHeight="1" spans="1:11">
      <c r="A81" s="13"/>
      <c r="B81" s="9" t="s">
        <v>59</v>
      </c>
      <c r="C81" s="9"/>
      <c r="D81" s="26" t="s">
        <v>158</v>
      </c>
      <c r="E81" s="26" t="s">
        <v>61</v>
      </c>
      <c r="F81" s="28" t="s">
        <v>159</v>
      </c>
      <c r="G81" s="10" t="s">
        <v>80</v>
      </c>
      <c r="H81" s="28" t="s">
        <v>159</v>
      </c>
      <c r="I81" s="98" t="s">
        <v>26</v>
      </c>
      <c r="J81" s="99"/>
      <c r="K81" s="100"/>
    </row>
    <row r="82" s="49" customFormat="1" ht="20" customHeight="1" spans="1:11">
      <c r="A82" s="13"/>
      <c r="B82" s="9" t="s">
        <v>59</v>
      </c>
      <c r="C82" s="9"/>
      <c r="D82" s="27" t="s">
        <v>160</v>
      </c>
      <c r="E82" s="18" t="s">
        <v>61</v>
      </c>
      <c r="F82" s="28">
        <v>100</v>
      </c>
      <c r="G82" s="23" t="s">
        <v>89</v>
      </c>
      <c r="H82" s="21">
        <v>1</v>
      </c>
      <c r="I82" s="98" t="s">
        <v>26</v>
      </c>
      <c r="J82" s="99"/>
      <c r="K82" s="100"/>
    </row>
    <row r="83" s="49" customFormat="1" ht="20" customHeight="1" spans="1:11">
      <c r="A83" s="13"/>
      <c r="B83" s="9" t="s">
        <v>161</v>
      </c>
      <c r="C83" s="9"/>
      <c r="D83" s="10" t="s">
        <v>162</v>
      </c>
      <c r="E83" s="18" t="s">
        <v>61</v>
      </c>
      <c r="F83" s="11">
        <v>45</v>
      </c>
      <c r="G83" s="11" t="s">
        <v>62</v>
      </c>
      <c r="H83" s="11">
        <v>45</v>
      </c>
      <c r="I83" s="98" t="s">
        <v>26</v>
      </c>
      <c r="J83" s="99"/>
      <c r="K83" s="100"/>
    </row>
    <row r="84" s="49" customFormat="1" ht="20" customHeight="1" spans="1:11">
      <c r="A84" s="13"/>
      <c r="B84" s="9" t="s">
        <v>161</v>
      </c>
      <c r="C84" s="9"/>
      <c r="D84" s="10" t="s">
        <v>163</v>
      </c>
      <c r="E84" s="18" t="s">
        <v>61</v>
      </c>
      <c r="F84" s="11">
        <v>11</v>
      </c>
      <c r="G84" s="11" t="s">
        <v>62</v>
      </c>
      <c r="H84" s="11">
        <v>11</v>
      </c>
      <c r="I84" s="98" t="s">
        <v>26</v>
      </c>
      <c r="J84" s="99"/>
      <c r="K84" s="100"/>
    </row>
    <row r="85" s="49" customFormat="1" ht="20" customHeight="1" spans="1:11">
      <c r="A85" s="13"/>
      <c r="B85" s="9" t="s">
        <v>161</v>
      </c>
      <c r="C85" s="9"/>
      <c r="D85" s="10" t="s">
        <v>64</v>
      </c>
      <c r="E85" s="18" t="s">
        <v>61</v>
      </c>
      <c r="F85" s="11">
        <v>32</v>
      </c>
      <c r="G85" s="11" t="s">
        <v>62</v>
      </c>
      <c r="H85" s="11">
        <v>32</v>
      </c>
      <c r="I85" s="98" t="s">
        <v>26</v>
      </c>
      <c r="J85" s="99"/>
      <c r="K85" s="100"/>
    </row>
    <row r="86" s="49" customFormat="1" ht="20" customHeight="1" spans="1:11">
      <c r="A86" s="13"/>
      <c r="B86" s="9" t="s">
        <v>161</v>
      </c>
      <c r="C86" s="9"/>
      <c r="D86" s="15" t="s">
        <v>65</v>
      </c>
      <c r="E86" s="18" t="s">
        <v>61</v>
      </c>
      <c r="F86" s="11">
        <v>45</v>
      </c>
      <c r="G86" s="11" t="s">
        <v>66</v>
      </c>
      <c r="H86" s="11">
        <v>45</v>
      </c>
      <c r="I86" s="98" t="s">
        <v>26</v>
      </c>
      <c r="J86" s="99"/>
      <c r="K86" s="100"/>
    </row>
    <row r="87" s="49" customFormat="1" ht="20" customHeight="1" spans="1:11">
      <c r="A87" s="13"/>
      <c r="B87" s="9" t="s">
        <v>161</v>
      </c>
      <c r="C87" s="9"/>
      <c r="D87" s="15" t="s">
        <v>164</v>
      </c>
      <c r="E87" s="18" t="s">
        <v>61</v>
      </c>
      <c r="F87" s="10" t="s">
        <v>165</v>
      </c>
      <c r="G87" s="19" t="s">
        <v>66</v>
      </c>
      <c r="H87" s="10" t="s">
        <v>165</v>
      </c>
      <c r="I87" s="98" t="s">
        <v>26</v>
      </c>
      <c r="J87" s="99"/>
      <c r="K87" s="100"/>
    </row>
    <row r="88" s="49" customFormat="1" ht="20" customHeight="1" spans="1:11">
      <c r="A88" s="13"/>
      <c r="B88" s="9" t="s">
        <v>161</v>
      </c>
      <c r="C88" s="9"/>
      <c r="D88" s="18" t="s">
        <v>166</v>
      </c>
      <c r="E88" s="19" t="s">
        <v>61</v>
      </c>
      <c r="F88" s="21">
        <v>1</v>
      </c>
      <c r="G88" s="19" t="s">
        <v>89</v>
      </c>
      <c r="H88" s="21">
        <v>1</v>
      </c>
      <c r="I88" s="98" t="s">
        <v>26</v>
      </c>
      <c r="J88" s="99"/>
      <c r="K88" s="100"/>
    </row>
    <row r="89" s="49" customFormat="1" ht="20" customHeight="1" spans="1:11">
      <c r="A89" s="13"/>
      <c r="B89" s="9" t="s">
        <v>161</v>
      </c>
      <c r="C89" s="9"/>
      <c r="D89" s="18" t="s">
        <v>167</v>
      </c>
      <c r="E89" s="19" t="s">
        <v>61</v>
      </c>
      <c r="F89" s="21">
        <v>1</v>
      </c>
      <c r="G89" s="19" t="s">
        <v>89</v>
      </c>
      <c r="H89" s="21">
        <v>1</v>
      </c>
      <c r="I89" s="98" t="s">
        <v>26</v>
      </c>
      <c r="J89" s="99"/>
      <c r="K89" s="100"/>
    </row>
    <row r="90" s="49" customFormat="1" ht="20" customHeight="1" spans="1:11">
      <c r="A90" s="13"/>
      <c r="B90" s="9" t="s">
        <v>161</v>
      </c>
      <c r="C90" s="9"/>
      <c r="D90" s="18" t="s">
        <v>168</v>
      </c>
      <c r="E90" s="19" t="s">
        <v>61</v>
      </c>
      <c r="F90" s="21">
        <v>1</v>
      </c>
      <c r="G90" s="19" t="s">
        <v>89</v>
      </c>
      <c r="H90" s="21">
        <v>1</v>
      </c>
      <c r="I90" s="98" t="s">
        <v>26</v>
      </c>
      <c r="J90" s="99"/>
      <c r="K90" s="100"/>
    </row>
    <row r="91" s="49" customFormat="1" ht="20" customHeight="1" spans="1:11">
      <c r="A91" s="13"/>
      <c r="B91" s="9" t="s">
        <v>161</v>
      </c>
      <c r="C91" s="9"/>
      <c r="D91" s="18" t="s">
        <v>169</v>
      </c>
      <c r="E91" s="19" t="s">
        <v>61</v>
      </c>
      <c r="F91" s="21">
        <v>1</v>
      </c>
      <c r="G91" s="19" t="s">
        <v>89</v>
      </c>
      <c r="H91" s="21">
        <v>1</v>
      </c>
      <c r="I91" s="98" t="s">
        <v>26</v>
      </c>
      <c r="J91" s="99"/>
      <c r="K91" s="100"/>
    </row>
    <row r="92" s="49" customFormat="1" ht="20" customHeight="1" spans="1:11">
      <c r="A92" s="13"/>
      <c r="B92" s="9" t="s">
        <v>161</v>
      </c>
      <c r="C92" s="9"/>
      <c r="D92" s="29" t="s">
        <v>94</v>
      </c>
      <c r="E92" s="30" t="s">
        <v>92</v>
      </c>
      <c r="F92" s="113" t="s">
        <v>170</v>
      </c>
      <c r="G92" s="30" t="s">
        <v>89</v>
      </c>
      <c r="H92" s="21">
        <v>1</v>
      </c>
      <c r="I92" s="98" t="s">
        <v>26</v>
      </c>
      <c r="J92" s="99"/>
      <c r="K92" s="100"/>
    </row>
    <row r="93" s="49" customFormat="1" ht="20" customHeight="1" spans="1:11">
      <c r="A93" s="13"/>
      <c r="B93" s="9" t="s">
        <v>161</v>
      </c>
      <c r="C93" s="9"/>
      <c r="D93" s="29" t="s">
        <v>93</v>
      </c>
      <c r="E93" s="30" t="s">
        <v>92</v>
      </c>
      <c r="F93" s="30" t="s">
        <v>171</v>
      </c>
      <c r="G93" s="30" t="s">
        <v>89</v>
      </c>
      <c r="H93" s="21">
        <v>1</v>
      </c>
      <c r="I93" s="98" t="s">
        <v>26</v>
      </c>
      <c r="J93" s="99"/>
      <c r="K93" s="100"/>
    </row>
    <row r="94" s="49" customFormat="1" ht="20" customHeight="1" spans="1:11">
      <c r="A94" s="13"/>
      <c r="B94" s="9" t="s">
        <v>161</v>
      </c>
      <c r="C94" s="9"/>
      <c r="D94" s="29" t="s">
        <v>172</v>
      </c>
      <c r="E94" s="30" t="s">
        <v>92</v>
      </c>
      <c r="F94" s="30" t="s">
        <v>171</v>
      </c>
      <c r="G94" s="30" t="s">
        <v>89</v>
      </c>
      <c r="H94" s="21">
        <v>1</v>
      </c>
      <c r="I94" s="98" t="s">
        <v>26</v>
      </c>
      <c r="J94" s="99"/>
      <c r="K94" s="100"/>
    </row>
    <row r="95" s="49" customFormat="1" ht="20" customHeight="1" spans="1:11">
      <c r="A95" s="13"/>
      <c r="B95" s="9" t="s">
        <v>161</v>
      </c>
      <c r="C95" s="9"/>
      <c r="D95" s="29" t="s">
        <v>173</v>
      </c>
      <c r="E95" s="30" t="s">
        <v>92</v>
      </c>
      <c r="F95" s="30" t="s">
        <v>171</v>
      </c>
      <c r="G95" s="30" t="s">
        <v>89</v>
      </c>
      <c r="H95" s="21">
        <v>1</v>
      </c>
      <c r="I95" s="98" t="s">
        <v>26</v>
      </c>
      <c r="J95" s="99"/>
      <c r="K95" s="100"/>
    </row>
    <row r="96" s="49" customFormat="1" ht="20" customHeight="1" spans="1:11">
      <c r="A96" s="13"/>
      <c r="B96" s="9" t="s">
        <v>161</v>
      </c>
      <c r="C96" s="9"/>
      <c r="D96" s="29" t="s">
        <v>174</v>
      </c>
      <c r="E96" s="30" t="s">
        <v>92</v>
      </c>
      <c r="F96" s="30" t="s">
        <v>106</v>
      </c>
      <c r="G96" s="30" t="s">
        <v>89</v>
      </c>
      <c r="H96" s="21">
        <v>1</v>
      </c>
      <c r="I96" s="98" t="s">
        <v>26</v>
      </c>
      <c r="J96" s="99"/>
      <c r="K96" s="100"/>
    </row>
    <row r="97" s="49" customFormat="1" ht="20" customHeight="1" spans="1:11">
      <c r="A97" s="13"/>
      <c r="B97" s="9" t="s">
        <v>161</v>
      </c>
      <c r="C97" s="9"/>
      <c r="D97" s="29" t="s">
        <v>175</v>
      </c>
      <c r="E97" s="30" t="s">
        <v>92</v>
      </c>
      <c r="F97" s="30" t="s">
        <v>103</v>
      </c>
      <c r="G97" s="30" t="s">
        <v>89</v>
      </c>
      <c r="H97" s="21">
        <v>1</v>
      </c>
      <c r="I97" s="98" t="s">
        <v>26</v>
      </c>
      <c r="J97" s="99"/>
      <c r="K97" s="100"/>
    </row>
    <row r="98" s="49" customFormat="1" ht="20" customHeight="1" spans="1:11">
      <c r="A98" s="13"/>
      <c r="B98" s="9" t="s">
        <v>161</v>
      </c>
      <c r="C98" s="9"/>
      <c r="D98" s="29" t="s">
        <v>176</v>
      </c>
      <c r="E98" s="30" t="s">
        <v>92</v>
      </c>
      <c r="F98" s="30" t="s">
        <v>103</v>
      </c>
      <c r="G98" s="30" t="s">
        <v>89</v>
      </c>
      <c r="H98" s="21">
        <v>1</v>
      </c>
      <c r="I98" s="98" t="s">
        <v>26</v>
      </c>
      <c r="J98" s="99"/>
      <c r="K98" s="100"/>
    </row>
    <row r="99" s="49" customFormat="1" ht="20" customHeight="1" spans="1:11">
      <c r="A99" s="13"/>
      <c r="B99" s="9" t="s">
        <v>161</v>
      </c>
      <c r="C99" s="9"/>
      <c r="D99" s="29" t="s">
        <v>94</v>
      </c>
      <c r="E99" s="30" t="s">
        <v>92</v>
      </c>
      <c r="F99" s="30" t="s">
        <v>171</v>
      </c>
      <c r="G99" s="30" t="s">
        <v>89</v>
      </c>
      <c r="H99" s="21">
        <v>1</v>
      </c>
      <c r="I99" s="98" t="s">
        <v>26</v>
      </c>
      <c r="J99" s="99"/>
      <c r="K99" s="100"/>
    </row>
    <row r="100" s="49" customFormat="1" ht="20" customHeight="1" spans="1:11">
      <c r="A100" s="13"/>
      <c r="B100" s="9" t="s">
        <v>161</v>
      </c>
      <c r="C100" s="9"/>
      <c r="D100" s="29" t="s">
        <v>172</v>
      </c>
      <c r="E100" s="30" t="s">
        <v>92</v>
      </c>
      <c r="F100" s="30" t="s">
        <v>171</v>
      </c>
      <c r="G100" s="30" t="s">
        <v>89</v>
      </c>
      <c r="H100" s="21">
        <v>1</v>
      </c>
      <c r="I100" s="98" t="s">
        <v>26</v>
      </c>
      <c r="J100" s="99"/>
      <c r="K100" s="100"/>
    </row>
    <row r="101" s="49" customFormat="1" ht="20" customHeight="1" spans="1:11">
      <c r="A101" s="13"/>
      <c r="B101" s="9" t="s">
        <v>161</v>
      </c>
      <c r="C101" s="9"/>
      <c r="D101" s="29" t="s">
        <v>177</v>
      </c>
      <c r="E101" s="30" t="s">
        <v>92</v>
      </c>
      <c r="F101" s="30" t="s">
        <v>103</v>
      </c>
      <c r="G101" s="30" t="s">
        <v>89</v>
      </c>
      <c r="H101" s="21">
        <v>1</v>
      </c>
      <c r="I101" s="98" t="s">
        <v>26</v>
      </c>
      <c r="J101" s="99"/>
      <c r="K101" s="100"/>
    </row>
    <row r="102" s="49" customFormat="1" ht="20" customHeight="1" spans="1:11">
      <c r="A102" s="13"/>
      <c r="B102" s="9" t="s">
        <v>161</v>
      </c>
      <c r="C102" s="9"/>
      <c r="D102" s="29" t="s">
        <v>93</v>
      </c>
      <c r="E102" s="30" t="s">
        <v>92</v>
      </c>
      <c r="F102" s="30" t="s">
        <v>171</v>
      </c>
      <c r="G102" s="30" t="s">
        <v>89</v>
      </c>
      <c r="H102" s="21">
        <v>1</v>
      </c>
      <c r="I102" s="98" t="s">
        <v>26</v>
      </c>
      <c r="J102" s="99"/>
      <c r="K102" s="100"/>
    </row>
    <row r="103" s="49" customFormat="1" ht="20" customHeight="1" spans="1:11">
      <c r="A103" s="13"/>
      <c r="B103" s="9" t="s">
        <v>161</v>
      </c>
      <c r="C103" s="9"/>
      <c r="D103" s="29" t="s">
        <v>178</v>
      </c>
      <c r="E103" s="30" t="s">
        <v>92</v>
      </c>
      <c r="F103" s="30" t="s">
        <v>179</v>
      </c>
      <c r="G103" s="30" t="s">
        <v>89</v>
      </c>
      <c r="H103" s="21">
        <v>1</v>
      </c>
      <c r="I103" s="98" t="s">
        <v>26</v>
      </c>
      <c r="J103" s="99"/>
      <c r="K103" s="100"/>
    </row>
    <row r="104" s="49" customFormat="1" ht="20" customHeight="1" spans="1:11">
      <c r="A104" s="13"/>
      <c r="B104" s="9" t="s">
        <v>161</v>
      </c>
      <c r="C104" s="9"/>
      <c r="D104" s="24" t="s">
        <v>180</v>
      </c>
      <c r="E104" s="25" t="s">
        <v>92</v>
      </c>
      <c r="F104" s="25" t="s">
        <v>122</v>
      </c>
      <c r="G104" s="19" t="s">
        <v>89</v>
      </c>
      <c r="H104" s="21">
        <v>1</v>
      </c>
      <c r="I104" s="98" t="s">
        <v>26</v>
      </c>
      <c r="J104" s="99"/>
      <c r="K104" s="100"/>
    </row>
    <row r="105" s="49" customFormat="1" ht="20" customHeight="1" spans="1:11">
      <c r="A105" s="13"/>
      <c r="B105" s="9" t="s">
        <v>161</v>
      </c>
      <c r="C105" s="9"/>
      <c r="D105" s="24" t="s">
        <v>181</v>
      </c>
      <c r="E105" s="25" t="s">
        <v>61</v>
      </c>
      <c r="F105" s="25" t="s">
        <v>122</v>
      </c>
      <c r="G105" s="19" t="s">
        <v>89</v>
      </c>
      <c r="H105" s="21">
        <v>1</v>
      </c>
      <c r="I105" s="98" t="s">
        <v>26</v>
      </c>
      <c r="J105" s="99"/>
      <c r="K105" s="100"/>
    </row>
    <row r="106" s="49" customFormat="1" ht="20" customHeight="1" spans="1:11">
      <c r="A106" s="13"/>
      <c r="B106" s="9" t="s">
        <v>161</v>
      </c>
      <c r="C106" s="9"/>
      <c r="D106" s="24" t="s">
        <v>182</v>
      </c>
      <c r="E106" s="25" t="s">
        <v>61</v>
      </c>
      <c r="F106" s="25" t="s">
        <v>122</v>
      </c>
      <c r="G106" s="19" t="s">
        <v>89</v>
      </c>
      <c r="H106" s="21">
        <v>1</v>
      </c>
      <c r="I106" s="98" t="s">
        <v>26</v>
      </c>
      <c r="J106" s="99"/>
      <c r="K106" s="100"/>
    </row>
    <row r="107" s="49" customFormat="1" ht="20" customHeight="1" spans="1:11">
      <c r="A107" s="13"/>
      <c r="B107" s="9" t="s">
        <v>161</v>
      </c>
      <c r="C107" s="9"/>
      <c r="D107" s="24" t="s">
        <v>183</v>
      </c>
      <c r="E107" s="25" t="s">
        <v>61</v>
      </c>
      <c r="F107" s="25" t="s">
        <v>122</v>
      </c>
      <c r="G107" s="19" t="s">
        <v>89</v>
      </c>
      <c r="H107" s="21">
        <v>1</v>
      </c>
      <c r="I107" s="98" t="s">
        <v>26</v>
      </c>
      <c r="J107" s="99"/>
      <c r="K107" s="100"/>
    </row>
    <row r="108" s="49" customFormat="1" ht="20" customHeight="1" spans="1:11">
      <c r="A108" s="13"/>
      <c r="B108" s="9" t="s">
        <v>161</v>
      </c>
      <c r="C108" s="9"/>
      <c r="D108" s="24" t="s">
        <v>184</v>
      </c>
      <c r="E108" s="25" t="s">
        <v>92</v>
      </c>
      <c r="F108" s="25" t="s">
        <v>106</v>
      </c>
      <c r="G108" s="25" t="s">
        <v>89</v>
      </c>
      <c r="H108" s="21">
        <v>1</v>
      </c>
      <c r="I108" s="98" t="s">
        <v>26</v>
      </c>
      <c r="J108" s="99"/>
      <c r="K108" s="100"/>
    </row>
    <row r="109" s="49" customFormat="1" ht="20" customHeight="1" spans="1:11">
      <c r="A109" s="13"/>
      <c r="B109" s="9" t="s">
        <v>161</v>
      </c>
      <c r="C109" s="9"/>
      <c r="D109" s="24" t="s">
        <v>185</v>
      </c>
      <c r="E109" s="25" t="s">
        <v>92</v>
      </c>
      <c r="F109" s="25" t="s">
        <v>99</v>
      </c>
      <c r="G109" s="25" t="s">
        <v>89</v>
      </c>
      <c r="H109" s="21">
        <v>1</v>
      </c>
      <c r="I109" s="98" t="s">
        <v>26</v>
      </c>
      <c r="J109" s="99"/>
      <c r="K109" s="100"/>
    </row>
    <row r="110" s="49" customFormat="1" ht="20" customHeight="1" spans="1:11">
      <c r="A110" s="13"/>
      <c r="B110" s="9" t="s">
        <v>161</v>
      </c>
      <c r="C110" s="9"/>
      <c r="D110" s="24" t="s">
        <v>186</v>
      </c>
      <c r="E110" s="25" t="s">
        <v>92</v>
      </c>
      <c r="F110" s="25" t="s">
        <v>187</v>
      </c>
      <c r="G110" s="25" t="s">
        <v>89</v>
      </c>
      <c r="H110" s="21">
        <v>1</v>
      </c>
      <c r="I110" s="98" t="s">
        <v>26</v>
      </c>
      <c r="J110" s="99"/>
      <c r="K110" s="100"/>
    </row>
    <row r="111" s="49" customFormat="1" ht="20" customHeight="1" spans="1:11">
      <c r="A111" s="13"/>
      <c r="B111" s="9" t="s">
        <v>161</v>
      </c>
      <c r="C111" s="9"/>
      <c r="D111" s="24" t="s">
        <v>188</v>
      </c>
      <c r="E111" s="25" t="s">
        <v>92</v>
      </c>
      <c r="F111" s="25" t="s">
        <v>103</v>
      </c>
      <c r="G111" s="25" t="s">
        <v>89</v>
      </c>
      <c r="H111" s="21">
        <v>1</v>
      </c>
      <c r="I111" s="98" t="s">
        <v>26</v>
      </c>
      <c r="J111" s="99"/>
      <c r="K111" s="100"/>
    </row>
    <row r="112" s="49" customFormat="1" ht="20" customHeight="1" spans="1:11">
      <c r="A112" s="13"/>
      <c r="B112" s="9" t="s">
        <v>161</v>
      </c>
      <c r="C112" s="9"/>
      <c r="D112" s="24" t="s">
        <v>189</v>
      </c>
      <c r="E112" s="25" t="s">
        <v>92</v>
      </c>
      <c r="F112" s="25" t="s">
        <v>106</v>
      </c>
      <c r="G112" s="25" t="s">
        <v>89</v>
      </c>
      <c r="H112" s="21">
        <v>1</v>
      </c>
      <c r="I112" s="98" t="s">
        <v>26</v>
      </c>
      <c r="J112" s="99"/>
      <c r="K112" s="100"/>
    </row>
    <row r="113" s="49" customFormat="1" ht="20" customHeight="1" spans="1:11">
      <c r="A113" s="13"/>
      <c r="B113" s="9" t="s">
        <v>161</v>
      </c>
      <c r="C113" s="9"/>
      <c r="D113" s="53" t="s">
        <v>190</v>
      </c>
      <c r="E113" s="22" t="s">
        <v>92</v>
      </c>
      <c r="F113" s="28">
        <v>90</v>
      </c>
      <c r="G113" s="23" t="s">
        <v>89</v>
      </c>
      <c r="H113" s="21">
        <v>1</v>
      </c>
      <c r="I113" s="98" t="s">
        <v>26</v>
      </c>
      <c r="J113" s="99"/>
      <c r="K113" s="100"/>
    </row>
    <row r="114" s="49" customFormat="1" ht="20" customHeight="1" spans="1:11">
      <c r="A114" s="13"/>
      <c r="B114" s="9" t="s">
        <v>161</v>
      </c>
      <c r="C114" s="9"/>
      <c r="D114" s="53" t="s">
        <v>191</v>
      </c>
      <c r="E114" s="22" t="s">
        <v>92</v>
      </c>
      <c r="F114" s="26">
        <v>90</v>
      </c>
      <c r="G114" s="23" t="s">
        <v>89</v>
      </c>
      <c r="H114" s="21">
        <v>1</v>
      </c>
      <c r="I114" s="98" t="s">
        <v>26</v>
      </c>
      <c r="J114" s="99"/>
      <c r="K114" s="100"/>
    </row>
    <row r="115" s="49" customFormat="1" ht="20" customHeight="1" spans="1:11">
      <c r="A115" s="13"/>
      <c r="B115" s="9" t="s">
        <v>161</v>
      </c>
      <c r="C115" s="9"/>
      <c r="D115" s="26" t="s">
        <v>192</v>
      </c>
      <c r="E115" s="22" t="s">
        <v>92</v>
      </c>
      <c r="F115" s="26">
        <v>90</v>
      </c>
      <c r="G115" s="23" t="s">
        <v>89</v>
      </c>
      <c r="H115" s="21">
        <v>1</v>
      </c>
      <c r="I115" s="98" t="s">
        <v>26</v>
      </c>
      <c r="J115" s="99"/>
      <c r="K115" s="100"/>
    </row>
    <row r="116" s="49" customFormat="1" ht="20" customHeight="1" spans="1:11">
      <c r="A116" s="13"/>
      <c r="B116" s="9" t="s">
        <v>161</v>
      </c>
      <c r="C116" s="9"/>
      <c r="D116" s="26" t="s">
        <v>193</v>
      </c>
      <c r="E116" s="22" t="s">
        <v>92</v>
      </c>
      <c r="F116" s="28">
        <v>95</v>
      </c>
      <c r="G116" s="23" t="s">
        <v>89</v>
      </c>
      <c r="H116" s="21">
        <v>1</v>
      </c>
      <c r="I116" s="98" t="s">
        <v>26</v>
      </c>
      <c r="J116" s="99"/>
      <c r="K116" s="100"/>
    </row>
    <row r="117" s="49" customFormat="1" ht="20" customHeight="1" spans="1:11">
      <c r="A117" s="13"/>
      <c r="B117" s="9" t="s">
        <v>161</v>
      </c>
      <c r="C117" s="9"/>
      <c r="D117" s="102" t="s">
        <v>194</v>
      </c>
      <c r="E117" s="22" t="s">
        <v>92</v>
      </c>
      <c r="F117" s="28">
        <v>100</v>
      </c>
      <c r="G117" s="23" t="s">
        <v>89</v>
      </c>
      <c r="H117" s="21">
        <v>1</v>
      </c>
      <c r="I117" s="98" t="s">
        <v>26</v>
      </c>
      <c r="J117" s="99"/>
      <c r="K117" s="100"/>
    </row>
    <row r="118" s="49" customFormat="1" ht="20" customHeight="1" spans="1:11">
      <c r="A118" s="13"/>
      <c r="B118" s="9" t="s">
        <v>161</v>
      </c>
      <c r="C118" s="9"/>
      <c r="D118" s="26" t="s">
        <v>195</v>
      </c>
      <c r="E118" s="22" t="s">
        <v>92</v>
      </c>
      <c r="F118" s="28">
        <v>95</v>
      </c>
      <c r="G118" s="23" t="s">
        <v>89</v>
      </c>
      <c r="H118" s="21">
        <v>1</v>
      </c>
      <c r="I118" s="98" t="s">
        <v>26</v>
      </c>
      <c r="J118" s="99"/>
      <c r="K118" s="100"/>
    </row>
    <row r="119" s="49" customFormat="1" ht="20" customHeight="1" spans="1:11">
      <c r="A119" s="13"/>
      <c r="B119" s="9" t="s">
        <v>161</v>
      </c>
      <c r="C119" s="9"/>
      <c r="D119" s="26" t="s">
        <v>196</v>
      </c>
      <c r="E119" s="22" t="s">
        <v>92</v>
      </c>
      <c r="F119" s="28">
        <v>90</v>
      </c>
      <c r="G119" s="23" t="s">
        <v>89</v>
      </c>
      <c r="H119" s="21">
        <v>1</v>
      </c>
      <c r="I119" s="98" t="s">
        <v>26</v>
      </c>
      <c r="J119" s="99"/>
      <c r="K119" s="100"/>
    </row>
    <row r="120" s="49" customFormat="1" ht="20" customHeight="1" spans="1:11">
      <c r="A120" s="13"/>
      <c r="B120" s="9" t="s">
        <v>161</v>
      </c>
      <c r="C120" s="9"/>
      <c r="D120" s="26" t="s">
        <v>197</v>
      </c>
      <c r="E120" s="18" t="s">
        <v>61</v>
      </c>
      <c r="F120" s="28">
        <v>100</v>
      </c>
      <c r="G120" s="23" t="s">
        <v>89</v>
      </c>
      <c r="H120" s="21">
        <v>1</v>
      </c>
      <c r="I120" s="98" t="s">
        <v>26</v>
      </c>
      <c r="J120" s="99"/>
      <c r="K120" s="100"/>
    </row>
    <row r="121" s="49" customFormat="1" ht="20" customHeight="1" spans="1:11">
      <c r="A121" s="13"/>
      <c r="B121" s="9" t="s">
        <v>161</v>
      </c>
      <c r="C121" s="9"/>
      <c r="D121" s="26" t="s">
        <v>198</v>
      </c>
      <c r="E121" s="18" t="s">
        <v>61</v>
      </c>
      <c r="F121" s="28">
        <v>100</v>
      </c>
      <c r="G121" s="23" t="s">
        <v>89</v>
      </c>
      <c r="H121" s="21">
        <v>1</v>
      </c>
      <c r="I121" s="98" t="s">
        <v>26</v>
      </c>
      <c r="J121" s="99"/>
      <c r="K121" s="100"/>
    </row>
    <row r="122" s="49" customFormat="1" ht="20" customHeight="1" spans="1:11">
      <c r="A122" s="13"/>
      <c r="B122" s="9" t="s">
        <v>161</v>
      </c>
      <c r="C122" s="9"/>
      <c r="D122" s="26" t="s">
        <v>199</v>
      </c>
      <c r="E122" s="18" t="s">
        <v>61</v>
      </c>
      <c r="F122" s="28">
        <v>100</v>
      </c>
      <c r="G122" s="23" t="s">
        <v>89</v>
      </c>
      <c r="H122" s="21">
        <v>1</v>
      </c>
      <c r="I122" s="98" t="s">
        <v>26</v>
      </c>
      <c r="J122" s="99"/>
      <c r="K122" s="100"/>
    </row>
    <row r="123" s="49" customFormat="1" ht="20" customHeight="1" spans="1:11">
      <c r="A123" s="13"/>
      <c r="B123" s="9" t="s">
        <v>161</v>
      </c>
      <c r="C123" s="9"/>
      <c r="D123" s="26" t="s">
        <v>200</v>
      </c>
      <c r="E123" s="18" t="s">
        <v>61</v>
      </c>
      <c r="F123" s="28">
        <v>100</v>
      </c>
      <c r="G123" s="23" t="s">
        <v>89</v>
      </c>
      <c r="H123" s="21">
        <v>1</v>
      </c>
      <c r="I123" s="98" t="s">
        <v>26</v>
      </c>
      <c r="J123" s="99"/>
      <c r="K123" s="100"/>
    </row>
    <row r="124" s="49" customFormat="1" ht="20" customHeight="1" spans="1:11">
      <c r="A124" s="13"/>
      <c r="B124" s="9" t="s">
        <v>161</v>
      </c>
      <c r="C124" s="9"/>
      <c r="D124" s="26" t="s">
        <v>201</v>
      </c>
      <c r="E124" s="18" t="s">
        <v>61</v>
      </c>
      <c r="F124" s="28">
        <v>100</v>
      </c>
      <c r="G124" s="23" t="s">
        <v>89</v>
      </c>
      <c r="H124" s="21">
        <v>1</v>
      </c>
      <c r="I124" s="98" t="s">
        <v>26</v>
      </c>
      <c r="J124" s="99"/>
      <c r="K124" s="100"/>
    </row>
    <row r="125" s="49" customFormat="1" ht="20" customHeight="1" spans="1:11">
      <c r="A125" s="13"/>
      <c r="B125" s="9" t="s">
        <v>161</v>
      </c>
      <c r="C125" s="9"/>
      <c r="D125" s="26" t="s">
        <v>202</v>
      </c>
      <c r="E125" s="18" t="s">
        <v>61</v>
      </c>
      <c r="F125" s="28">
        <v>100</v>
      </c>
      <c r="G125" s="23" t="s">
        <v>89</v>
      </c>
      <c r="H125" s="21">
        <v>1</v>
      </c>
      <c r="I125" s="98" t="s">
        <v>26</v>
      </c>
      <c r="J125" s="99"/>
      <c r="K125" s="100"/>
    </row>
    <row r="126" s="49" customFormat="1" ht="41" customHeight="1" spans="1:11">
      <c r="A126" s="13"/>
      <c r="B126" s="9" t="s">
        <v>161</v>
      </c>
      <c r="C126" s="9"/>
      <c r="D126" s="26" t="s">
        <v>203</v>
      </c>
      <c r="E126" s="18" t="s">
        <v>61</v>
      </c>
      <c r="F126" s="28">
        <v>100</v>
      </c>
      <c r="G126" s="23" t="s">
        <v>89</v>
      </c>
      <c r="H126" s="21">
        <v>1</v>
      </c>
      <c r="I126" s="98" t="s">
        <v>26</v>
      </c>
      <c r="J126" s="99"/>
      <c r="K126" s="100"/>
    </row>
    <row r="127" s="49" customFormat="1" ht="38" customHeight="1" spans="1:11">
      <c r="A127" s="13"/>
      <c r="B127" s="9" t="s">
        <v>161</v>
      </c>
      <c r="C127" s="9"/>
      <c r="D127" s="26" t="s">
        <v>204</v>
      </c>
      <c r="E127" s="18" t="s">
        <v>61</v>
      </c>
      <c r="F127" s="28">
        <v>100</v>
      </c>
      <c r="G127" s="23" t="s">
        <v>89</v>
      </c>
      <c r="H127" s="21">
        <v>1</v>
      </c>
      <c r="I127" s="98" t="s">
        <v>26</v>
      </c>
      <c r="J127" s="99"/>
      <c r="K127" s="100"/>
    </row>
    <row r="128" s="49" customFormat="1" ht="20" customHeight="1" spans="1:11">
      <c r="A128" s="13"/>
      <c r="B128" s="9" t="s">
        <v>161</v>
      </c>
      <c r="C128" s="9"/>
      <c r="D128" s="34" t="s">
        <v>205</v>
      </c>
      <c r="E128" s="18" t="s">
        <v>61</v>
      </c>
      <c r="F128" s="28">
        <v>100</v>
      </c>
      <c r="G128" s="23" t="s">
        <v>89</v>
      </c>
      <c r="H128" s="21">
        <v>1</v>
      </c>
      <c r="I128" s="98" t="s">
        <v>26</v>
      </c>
      <c r="J128" s="99"/>
      <c r="K128" s="100"/>
    </row>
    <row r="129" s="49" customFormat="1" ht="20" customHeight="1" spans="1:11">
      <c r="A129" s="13"/>
      <c r="B129" s="9" t="s">
        <v>161</v>
      </c>
      <c r="C129" s="9"/>
      <c r="D129" s="34" t="s">
        <v>206</v>
      </c>
      <c r="E129" s="18" t="s">
        <v>61</v>
      </c>
      <c r="F129" s="28">
        <v>100</v>
      </c>
      <c r="G129" s="23" t="s">
        <v>89</v>
      </c>
      <c r="H129" s="21">
        <v>1</v>
      </c>
      <c r="I129" s="98" t="s">
        <v>26</v>
      </c>
      <c r="J129" s="99"/>
      <c r="K129" s="100"/>
    </row>
    <row r="130" s="49" customFormat="1" ht="20" customHeight="1" spans="1:11">
      <c r="A130" s="13"/>
      <c r="B130" s="9" t="s">
        <v>161</v>
      </c>
      <c r="C130" s="9"/>
      <c r="D130" s="34" t="s">
        <v>207</v>
      </c>
      <c r="E130" s="22" t="s">
        <v>92</v>
      </c>
      <c r="F130" s="36">
        <v>90</v>
      </c>
      <c r="G130" s="23" t="s">
        <v>89</v>
      </c>
      <c r="H130" s="21">
        <v>1</v>
      </c>
      <c r="I130" s="98" t="s">
        <v>26</v>
      </c>
      <c r="J130" s="99"/>
      <c r="K130" s="100"/>
    </row>
    <row r="131" s="49" customFormat="1" ht="20" customHeight="1" spans="1:11">
      <c r="A131" s="13"/>
      <c r="B131" s="9" t="s">
        <v>161</v>
      </c>
      <c r="C131" s="9"/>
      <c r="D131" s="34" t="s">
        <v>208</v>
      </c>
      <c r="E131" s="22" t="s">
        <v>92</v>
      </c>
      <c r="F131" s="36">
        <v>94</v>
      </c>
      <c r="G131" s="23" t="s">
        <v>89</v>
      </c>
      <c r="H131" s="21">
        <v>1</v>
      </c>
      <c r="I131" s="98" t="s">
        <v>26</v>
      </c>
      <c r="J131" s="99"/>
      <c r="K131" s="100"/>
    </row>
    <row r="132" s="49" customFormat="1" ht="20" customHeight="1" spans="1:11">
      <c r="A132" s="13"/>
      <c r="B132" s="9" t="s">
        <v>161</v>
      </c>
      <c r="C132" s="9"/>
      <c r="D132" s="34" t="s">
        <v>209</v>
      </c>
      <c r="E132" s="22" t="s">
        <v>92</v>
      </c>
      <c r="F132" s="36">
        <v>96</v>
      </c>
      <c r="G132" s="23" t="s">
        <v>89</v>
      </c>
      <c r="H132" s="21">
        <v>1</v>
      </c>
      <c r="I132" s="98" t="s">
        <v>26</v>
      </c>
      <c r="J132" s="99"/>
      <c r="K132" s="100"/>
    </row>
    <row r="133" s="49" customFormat="1" ht="34" customHeight="1" spans="1:11">
      <c r="A133" s="13"/>
      <c r="B133" s="9" t="s">
        <v>210</v>
      </c>
      <c r="C133" s="9"/>
      <c r="D133" s="10" t="s">
        <v>211</v>
      </c>
      <c r="E133" s="10" t="s">
        <v>212</v>
      </c>
      <c r="F133" s="103" t="s">
        <v>213</v>
      </c>
      <c r="G133" s="103" t="s">
        <v>213</v>
      </c>
      <c r="H133" s="103" t="s">
        <v>213</v>
      </c>
      <c r="I133" s="98" t="s">
        <v>26</v>
      </c>
      <c r="J133" s="99"/>
      <c r="K133" s="100"/>
    </row>
    <row r="134" s="49" customFormat="1" ht="20" customHeight="1" spans="1:11">
      <c r="A134" s="31"/>
      <c r="B134" s="9" t="s">
        <v>214</v>
      </c>
      <c r="C134" s="9"/>
      <c r="D134" s="10" t="s">
        <v>215</v>
      </c>
      <c r="E134" s="18" t="s">
        <v>61</v>
      </c>
      <c r="F134" s="10" t="s">
        <v>216</v>
      </c>
      <c r="G134" s="16" t="s">
        <v>217</v>
      </c>
      <c r="H134" s="10" t="s">
        <v>216</v>
      </c>
      <c r="I134" s="98" t="s">
        <v>26</v>
      </c>
      <c r="J134" s="99"/>
      <c r="K134" s="100"/>
    </row>
    <row r="135" s="49" customFormat="1" ht="20" customHeight="1" spans="1:11">
      <c r="A135" s="13" t="s">
        <v>218</v>
      </c>
      <c r="B135" s="104" t="s">
        <v>219</v>
      </c>
      <c r="C135" s="94"/>
      <c r="D135" s="18" t="s">
        <v>220</v>
      </c>
      <c r="E135" s="19" t="s">
        <v>61</v>
      </c>
      <c r="F135" s="19" t="s">
        <v>221</v>
      </c>
      <c r="G135" s="19" t="s">
        <v>222</v>
      </c>
      <c r="H135" s="19" t="s">
        <v>221</v>
      </c>
      <c r="I135" s="98" t="s">
        <v>26</v>
      </c>
      <c r="J135" s="99"/>
      <c r="K135" s="100"/>
    </row>
    <row r="136" s="49" customFormat="1" ht="20" customHeight="1" spans="1:11">
      <c r="A136" s="13"/>
      <c r="B136" s="104" t="s">
        <v>219</v>
      </c>
      <c r="C136" s="94"/>
      <c r="D136" s="18" t="s">
        <v>223</v>
      </c>
      <c r="E136" s="19" t="s">
        <v>61</v>
      </c>
      <c r="F136" s="19" t="s">
        <v>224</v>
      </c>
      <c r="G136" s="19" t="s">
        <v>222</v>
      </c>
      <c r="H136" s="19" t="s">
        <v>224</v>
      </c>
      <c r="I136" s="98" t="s">
        <v>26</v>
      </c>
      <c r="J136" s="99"/>
      <c r="K136" s="100"/>
    </row>
    <row r="137" s="49" customFormat="1" ht="20" customHeight="1" spans="1:11">
      <c r="A137" s="13"/>
      <c r="B137" s="104" t="s">
        <v>219</v>
      </c>
      <c r="C137" s="94"/>
      <c r="D137" s="18" t="s">
        <v>225</v>
      </c>
      <c r="E137" s="19" t="s">
        <v>61</v>
      </c>
      <c r="F137" s="19" t="s">
        <v>226</v>
      </c>
      <c r="G137" s="19" t="s">
        <v>222</v>
      </c>
      <c r="H137" s="19" t="s">
        <v>226</v>
      </c>
      <c r="I137" s="98" t="s">
        <v>26</v>
      </c>
      <c r="J137" s="99"/>
      <c r="K137" s="100"/>
    </row>
    <row r="138" s="49" customFormat="1" ht="20" customHeight="1" spans="1:11">
      <c r="A138" s="13"/>
      <c r="B138" s="104" t="s">
        <v>219</v>
      </c>
      <c r="C138" s="94"/>
      <c r="D138" s="18" t="s">
        <v>227</v>
      </c>
      <c r="E138" s="19" t="s">
        <v>61</v>
      </c>
      <c r="F138" s="21" t="s">
        <v>228</v>
      </c>
      <c r="G138" s="19" t="s">
        <v>222</v>
      </c>
      <c r="H138" s="21" t="s">
        <v>228</v>
      </c>
      <c r="I138" s="98" t="s">
        <v>26</v>
      </c>
      <c r="J138" s="99"/>
      <c r="K138" s="100"/>
    </row>
    <row r="139" s="49" customFormat="1" ht="20" customHeight="1" spans="1:11">
      <c r="A139" s="13"/>
      <c r="B139" s="104" t="s">
        <v>229</v>
      </c>
      <c r="C139" s="94"/>
      <c r="D139" s="34" t="s">
        <v>230</v>
      </c>
      <c r="E139" s="35" t="s">
        <v>231</v>
      </c>
      <c r="F139" s="35" t="s">
        <v>231</v>
      </c>
      <c r="G139" s="19" t="s">
        <v>222</v>
      </c>
      <c r="H139" s="35" t="s">
        <v>231</v>
      </c>
      <c r="I139" s="98" t="s">
        <v>26</v>
      </c>
      <c r="J139" s="99"/>
      <c r="K139" s="100"/>
    </row>
    <row r="140" s="49" customFormat="1" ht="20" customHeight="1" spans="1:11">
      <c r="A140" s="13"/>
      <c r="B140" s="104" t="s">
        <v>229</v>
      </c>
      <c r="C140" s="94"/>
      <c r="D140" s="18" t="s">
        <v>232</v>
      </c>
      <c r="E140" s="18" t="s">
        <v>61</v>
      </c>
      <c r="F140" s="114" t="s">
        <v>233</v>
      </c>
      <c r="G140" s="18" t="s">
        <v>222</v>
      </c>
      <c r="H140" s="18" t="s">
        <v>233</v>
      </c>
      <c r="I140" s="98" t="s">
        <v>26</v>
      </c>
      <c r="J140" s="99"/>
      <c r="K140" s="100"/>
    </row>
    <row r="141" s="49" customFormat="1" ht="20" customHeight="1" spans="1:11">
      <c r="A141" s="31"/>
      <c r="B141" s="104" t="s">
        <v>229</v>
      </c>
      <c r="C141" s="94"/>
      <c r="D141" s="34" t="s">
        <v>234</v>
      </c>
      <c r="E141" s="35" t="s">
        <v>233</v>
      </c>
      <c r="F141" s="35" t="s">
        <v>233</v>
      </c>
      <c r="G141" s="19" t="s">
        <v>222</v>
      </c>
      <c r="H141" s="35" t="s">
        <v>233</v>
      </c>
      <c r="I141" s="98" t="s">
        <v>26</v>
      </c>
      <c r="J141" s="99"/>
      <c r="K141" s="100"/>
    </row>
    <row r="142" s="49" customFormat="1" ht="20" customHeight="1" spans="1:11">
      <c r="A142" s="13" t="s">
        <v>235</v>
      </c>
      <c r="B142" s="104" t="s">
        <v>236</v>
      </c>
      <c r="C142" s="94"/>
      <c r="D142" s="18" t="s">
        <v>237</v>
      </c>
      <c r="E142" s="19" t="s">
        <v>61</v>
      </c>
      <c r="F142" s="19" t="s">
        <v>238</v>
      </c>
      <c r="G142" s="19" t="s">
        <v>89</v>
      </c>
      <c r="H142" s="21">
        <v>1</v>
      </c>
      <c r="I142" s="98" t="s">
        <v>26</v>
      </c>
      <c r="J142" s="99"/>
      <c r="K142" s="100"/>
    </row>
    <row r="143" s="49" customFormat="1" ht="20" customHeight="1" spans="1:11">
      <c r="A143" s="13"/>
      <c r="B143" s="104" t="s">
        <v>236</v>
      </c>
      <c r="C143" s="94"/>
      <c r="D143" s="18" t="s">
        <v>239</v>
      </c>
      <c r="E143" s="22" t="s">
        <v>92</v>
      </c>
      <c r="F143" s="19" t="s">
        <v>240</v>
      </c>
      <c r="G143" s="19" t="s">
        <v>89</v>
      </c>
      <c r="H143" s="21">
        <v>1</v>
      </c>
      <c r="I143" s="98" t="s">
        <v>26</v>
      </c>
      <c r="J143" s="99"/>
      <c r="K143" s="100"/>
    </row>
    <row r="144" s="49" customFormat="1" ht="20" customHeight="1" spans="1:11">
      <c r="A144" s="13"/>
      <c r="B144" s="104" t="s">
        <v>236</v>
      </c>
      <c r="C144" s="94"/>
      <c r="D144" s="34" t="s">
        <v>241</v>
      </c>
      <c r="E144" s="22" t="s">
        <v>92</v>
      </c>
      <c r="F144" s="36">
        <v>90</v>
      </c>
      <c r="G144" s="19" t="s">
        <v>89</v>
      </c>
      <c r="H144" s="37">
        <v>0.95</v>
      </c>
      <c r="I144" s="98" t="s">
        <v>26</v>
      </c>
      <c r="J144" s="99"/>
      <c r="K144" s="100"/>
    </row>
    <row r="145" s="49" customFormat="1" ht="20" customHeight="1" spans="1:11">
      <c r="A145" s="13"/>
      <c r="B145" s="104" t="s">
        <v>236</v>
      </c>
      <c r="C145" s="94"/>
      <c r="D145" s="18" t="s">
        <v>242</v>
      </c>
      <c r="E145" s="22" t="s">
        <v>92</v>
      </c>
      <c r="F145" s="114" t="s">
        <v>109</v>
      </c>
      <c r="G145" s="18" t="s">
        <v>89</v>
      </c>
      <c r="H145" s="37">
        <v>0.99</v>
      </c>
      <c r="I145" s="98" t="s">
        <v>26</v>
      </c>
      <c r="J145" s="99"/>
      <c r="K145" s="100"/>
    </row>
    <row r="146" s="49" customFormat="1" ht="20" customHeight="1" spans="1:11">
      <c r="A146" s="31"/>
      <c r="B146" s="104" t="s">
        <v>236</v>
      </c>
      <c r="C146" s="94"/>
      <c r="D146" s="18" t="s">
        <v>243</v>
      </c>
      <c r="E146" s="22" t="s">
        <v>92</v>
      </c>
      <c r="F146" s="19" t="s">
        <v>106</v>
      </c>
      <c r="G146" s="19" t="s">
        <v>89</v>
      </c>
      <c r="H146" s="21">
        <v>1</v>
      </c>
      <c r="I146" s="98" t="s">
        <v>26</v>
      </c>
      <c r="J146" s="99"/>
      <c r="K146" s="100"/>
    </row>
    <row r="147" s="49" customFormat="1" ht="62" customHeight="1" spans="1:11">
      <c r="A147" s="4" t="s">
        <v>244</v>
      </c>
      <c r="B147" s="4" t="s">
        <v>26</v>
      </c>
      <c r="C147" s="4"/>
      <c r="D147" s="4"/>
      <c r="E147" s="4"/>
      <c r="F147" s="4"/>
      <c r="G147" s="78"/>
      <c r="H147" s="78"/>
      <c r="I147" s="6"/>
      <c r="J147" s="4"/>
      <c r="K147" s="4"/>
    </row>
    <row r="148" s="72" customFormat="1" spans="1:11">
      <c r="A148" s="105" t="s">
        <v>245</v>
      </c>
      <c r="B148" s="106"/>
      <c r="C148" s="106"/>
      <c r="D148" s="106"/>
      <c r="E148" s="106"/>
      <c r="F148" s="106"/>
      <c r="G148" s="107"/>
      <c r="H148" s="107"/>
      <c r="I148" s="108"/>
      <c r="J148" s="106"/>
      <c r="K148" s="106"/>
    </row>
    <row r="149" s="72" customFormat="1" spans="1:11">
      <c r="A149" s="106"/>
      <c r="B149" s="106"/>
      <c r="C149" s="106"/>
      <c r="D149" s="106"/>
      <c r="E149" s="106"/>
      <c r="F149" s="106"/>
      <c r="G149" s="107"/>
      <c r="H149" s="107"/>
      <c r="I149" s="108"/>
      <c r="J149" s="106"/>
      <c r="K149" s="106"/>
    </row>
  </sheetData>
  <mergeCells count="291">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C43"/>
    <mergeCell ref="I43:K43"/>
    <mergeCell ref="B44:C44"/>
    <mergeCell ref="I44:K44"/>
    <mergeCell ref="B45:C45"/>
    <mergeCell ref="I45:K45"/>
    <mergeCell ref="B46:C46"/>
    <mergeCell ref="I46:K46"/>
    <mergeCell ref="B47:C47"/>
    <mergeCell ref="I47:K47"/>
    <mergeCell ref="B48:C48"/>
    <mergeCell ref="I48:K48"/>
    <mergeCell ref="B49:C49"/>
    <mergeCell ref="I49:K49"/>
    <mergeCell ref="B50:C50"/>
    <mergeCell ref="I50:K50"/>
    <mergeCell ref="B51:C51"/>
    <mergeCell ref="I51:K51"/>
    <mergeCell ref="B52:C52"/>
    <mergeCell ref="I52:K52"/>
    <mergeCell ref="B53:C53"/>
    <mergeCell ref="I53:K53"/>
    <mergeCell ref="B54:C54"/>
    <mergeCell ref="I54:K54"/>
    <mergeCell ref="B55:C55"/>
    <mergeCell ref="I55:K55"/>
    <mergeCell ref="B56:C56"/>
    <mergeCell ref="I56:K56"/>
    <mergeCell ref="B57:C57"/>
    <mergeCell ref="I57:K57"/>
    <mergeCell ref="B58:C58"/>
    <mergeCell ref="I58:K58"/>
    <mergeCell ref="B59:C59"/>
    <mergeCell ref="I59:K59"/>
    <mergeCell ref="B60:C60"/>
    <mergeCell ref="I60:K60"/>
    <mergeCell ref="B61:C61"/>
    <mergeCell ref="I61:K61"/>
    <mergeCell ref="B62:C62"/>
    <mergeCell ref="I62:K62"/>
    <mergeCell ref="B63:C63"/>
    <mergeCell ref="I63:K63"/>
    <mergeCell ref="B64:C64"/>
    <mergeCell ref="I64:K64"/>
    <mergeCell ref="B65:C65"/>
    <mergeCell ref="I65:K65"/>
    <mergeCell ref="B66:C66"/>
    <mergeCell ref="I66:K66"/>
    <mergeCell ref="B67:C67"/>
    <mergeCell ref="I67:K67"/>
    <mergeCell ref="B68:C68"/>
    <mergeCell ref="I68:K68"/>
    <mergeCell ref="B69:C69"/>
    <mergeCell ref="I69:K69"/>
    <mergeCell ref="B70:C70"/>
    <mergeCell ref="I70:K70"/>
    <mergeCell ref="B71:C71"/>
    <mergeCell ref="I71:K71"/>
    <mergeCell ref="B72:C72"/>
    <mergeCell ref="I72:K72"/>
    <mergeCell ref="B73:C73"/>
    <mergeCell ref="I73:K73"/>
    <mergeCell ref="B74:C74"/>
    <mergeCell ref="I74:K74"/>
    <mergeCell ref="B75:C75"/>
    <mergeCell ref="I75:K75"/>
    <mergeCell ref="B76:C76"/>
    <mergeCell ref="I76:K76"/>
    <mergeCell ref="B77:C77"/>
    <mergeCell ref="I77:K77"/>
    <mergeCell ref="B78:C78"/>
    <mergeCell ref="I78:K78"/>
    <mergeCell ref="B79:C79"/>
    <mergeCell ref="I79:K79"/>
    <mergeCell ref="B80:C80"/>
    <mergeCell ref="I80:K80"/>
    <mergeCell ref="B81:C81"/>
    <mergeCell ref="I81:K81"/>
    <mergeCell ref="B82:C82"/>
    <mergeCell ref="I82:K82"/>
    <mergeCell ref="B83:C83"/>
    <mergeCell ref="I83:K83"/>
    <mergeCell ref="B84:C84"/>
    <mergeCell ref="I84:K84"/>
    <mergeCell ref="B85:C85"/>
    <mergeCell ref="I85:K85"/>
    <mergeCell ref="B86:C86"/>
    <mergeCell ref="I86:K86"/>
    <mergeCell ref="B87:C87"/>
    <mergeCell ref="I87:K87"/>
    <mergeCell ref="B88:C88"/>
    <mergeCell ref="I88:K88"/>
    <mergeCell ref="B89:C89"/>
    <mergeCell ref="I89:K89"/>
    <mergeCell ref="B90:C90"/>
    <mergeCell ref="I90:K90"/>
    <mergeCell ref="B91:C91"/>
    <mergeCell ref="I91:K91"/>
    <mergeCell ref="B92:C92"/>
    <mergeCell ref="I92:K92"/>
    <mergeCell ref="B93:C93"/>
    <mergeCell ref="I93:K93"/>
    <mergeCell ref="B94:C94"/>
    <mergeCell ref="I94:K94"/>
    <mergeCell ref="B95:C95"/>
    <mergeCell ref="I95:K95"/>
    <mergeCell ref="B96:C96"/>
    <mergeCell ref="I96:K96"/>
    <mergeCell ref="B97:C97"/>
    <mergeCell ref="I97:K97"/>
    <mergeCell ref="B98:C98"/>
    <mergeCell ref="I98:K98"/>
    <mergeCell ref="B99:C99"/>
    <mergeCell ref="I99:K99"/>
    <mergeCell ref="B100:C100"/>
    <mergeCell ref="I100:K100"/>
    <mergeCell ref="B101:C101"/>
    <mergeCell ref="I101:K101"/>
    <mergeCell ref="B102:C102"/>
    <mergeCell ref="I102:K102"/>
    <mergeCell ref="B103:C103"/>
    <mergeCell ref="I103:K103"/>
    <mergeCell ref="B104:C104"/>
    <mergeCell ref="I104:K104"/>
    <mergeCell ref="B105:C105"/>
    <mergeCell ref="I105:K105"/>
    <mergeCell ref="B106:C106"/>
    <mergeCell ref="I106:K106"/>
    <mergeCell ref="B107:C107"/>
    <mergeCell ref="I107:K107"/>
    <mergeCell ref="B108:C108"/>
    <mergeCell ref="I108:K108"/>
    <mergeCell ref="B109:C109"/>
    <mergeCell ref="I109:K109"/>
    <mergeCell ref="B110:C110"/>
    <mergeCell ref="I110:K110"/>
    <mergeCell ref="B111:C111"/>
    <mergeCell ref="I111:K111"/>
    <mergeCell ref="B112:C112"/>
    <mergeCell ref="I112:K112"/>
    <mergeCell ref="B113:C113"/>
    <mergeCell ref="I113:K113"/>
    <mergeCell ref="B114:C114"/>
    <mergeCell ref="I114:K114"/>
    <mergeCell ref="B115:C115"/>
    <mergeCell ref="I115:K115"/>
    <mergeCell ref="B116:C116"/>
    <mergeCell ref="I116:K116"/>
    <mergeCell ref="B117:C117"/>
    <mergeCell ref="I117:K117"/>
    <mergeCell ref="B118:C118"/>
    <mergeCell ref="I118:K118"/>
    <mergeCell ref="B119:C119"/>
    <mergeCell ref="I119:K119"/>
    <mergeCell ref="B120:C120"/>
    <mergeCell ref="I120:K120"/>
    <mergeCell ref="B121:C121"/>
    <mergeCell ref="I121:K121"/>
    <mergeCell ref="B122:C122"/>
    <mergeCell ref="I122:K122"/>
    <mergeCell ref="B123:C123"/>
    <mergeCell ref="I123:K123"/>
    <mergeCell ref="B124:C124"/>
    <mergeCell ref="I124:K124"/>
    <mergeCell ref="B125:C125"/>
    <mergeCell ref="I125:K125"/>
    <mergeCell ref="B126:C126"/>
    <mergeCell ref="I126:K126"/>
    <mergeCell ref="B127:C127"/>
    <mergeCell ref="I127:K127"/>
    <mergeCell ref="B128:C128"/>
    <mergeCell ref="I128:K128"/>
    <mergeCell ref="B129:C129"/>
    <mergeCell ref="I129:K129"/>
    <mergeCell ref="B130:C130"/>
    <mergeCell ref="I130:K130"/>
    <mergeCell ref="B131:C131"/>
    <mergeCell ref="I131:K131"/>
    <mergeCell ref="B132:C132"/>
    <mergeCell ref="I132:K132"/>
    <mergeCell ref="B133:C133"/>
    <mergeCell ref="I133:K133"/>
    <mergeCell ref="B134:C134"/>
    <mergeCell ref="I134:K134"/>
    <mergeCell ref="B135:C135"/>
    <mergeCell ref="I135:K135"/>
    <mergeCell ref="B136:C136"/>
    <mergeCell ref="I136:K136"/>
    <mergeCell ref="B137:C137"/>
    <mergeCell ref="I137:K137"/>
    <mergeCell ref="B138:C138"/>
    <mergeCell ref="I138:K138"/>
    <mergeCell ref="B139:C139"/>
    <mergeCell ref="I139:K139"/>
    <mergeCell ref="B140:C140"/>
    <mergeCell ref="I140:K140"/>
    <mergeCell ref="B141:C141"/>
    <mergeCell ref="I141:K141"/>
    <mergeCell ref="B142:C142"/>
    <mergeCell ref="I142:K142"/>
    <mergeCell ref="B143:C143"/>
    <mergeCell ref="I143:K143"/>
    <mergeCell ref="B144:C144"/>
    <mergeCell ref="I144:K144"/>
    <mergeCell ref="B145:C145"/>
    <mergeCell ref="I145:K145"/>
    <mergeCell ref="B146:C146"/>
    <mergeCell ref="I146:K146"/>
    <mergeCell ref="B147:K147"/>
    <mergeCell ref="A4:A10"/>
    <mergeCell ref="A15:A134"/>
    <mergeCell ref="A135:A141"/>
    <mergeCell ref="A142:A146"/>
    <mergeCell ref="B7:B10"/>
    <mergeCell ref="E13:E14"/>
    <mergeCell ref="F13:F14"/>
    <mergeCell ref="G13:G14"/>
    <mergeCell ref="H13:H14"/>
    <mergeCell ref="K5:K10"/>
    <mergeCell ref="I13:K14"/>
    <mergeCell ref="A148:K149"/>
  </mergeCells>
  <pageMargins left="0.751388888888889" right="0.751388888888889" top="1" bottom="1" header="0.5" footer="0.5"/>
  <pageSetup paperSize="9" scale="7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8"/>
  <sheetViews>
    <sheetView topLeftCell="A9" workbookViewId="0">
      <selection activeCell="A22" sqref="$A13:$XFD22"/>
    </sheetView>
  </sheetViews>
  <sheetFormatPr defaultColWidth="11" defaultRowHeight="14.25"/>
  <cols>
    <col min="1" max="2" width="11" customWidth="1"/>
    <col min="3" max="3" width="22.75" customWidth="1"/>
    <col min="4" max="9" width="11" customWidth="1"/>
    <col min="10" max="10" width="22.125" customWidth="1"/>
    <col min="11" max="16384" width="11" customWidth="1"/>
  </cols>
  <sheetData>
    <row r="1" ht="27" spans="1:10">
      <c r="A1" s="3" t="s">
        <v>246</v>
      </c>
      <c r="B1" s="3"/>
      <c r="C1" s="3"/>
      <c r="D1" s="3"/>
      <c r="E1" s="3"/>
      <c r="F1" s="3"/>
      <c r="G1" s="3"/>
      <c r="H1" s="3"/>
      <c r="I1" s="3"/>
      <c r="J1" s="3"/>
    </row>
    <row r="2" ht="26" customHeight="1" spans="1:10">
      <c r="A2" s="4" t="s">
        <v>247</v>
      </c>
      <c r="B2" s="41" t="s">
        <v>248</v>
      </c>
      <c r="C2" s="41"/>
      <c r="D2" s="41"/>
      <c r="E2" s="41"/>
      <c r="F2" s="41"/>
      <c r="G2" s="41"/>
      <c r="H2" s="41"/>
      <c r="I2" s="41"/>
      <c r="J2" s="41"/>
    </row>
    <row r="3" ht="26" customHeight="1" spans="1:10">
      <c r="A3" s="4" t="s">
        <v>249</v>
      </c>
      <c r="B3" s="41" t="s">
        <v>250</v>
      </c>
      <c r="C3" s="41"/>
      <c r="D3" s="41"/>
      <c r="E3" s="5" t="s">
        <v>251</v>
      </c>
      <c r="F3" s="41" t="s">
        <v>30</v>
      </c>
      <c r="G3" s="41"/>
      <c r="H3" s="41"/>
      <c r="I3" s="41"/>
      <c r="J3" s="41"/>
    </row>
    <row r="4" ht="37" customHeight="1" spans="1:10">
      <c r="A4" s="4" t="s">
        <v>252</v>
      </c>
      <c r="B4" s="41"/>
      <c r="C4" s="5" t="s">
        <v>33</v>
      </c>
      <c r="D4" s="5" t="s">
        <v>253</v>
      </c>
      <c r="E4" s="5" t="s">
        <v>254</v>
      </c>
      <c r="F4" s="4" t="s">
        <v>255</v>
      </c>
      <c r="G4" s="4"/>
      <c r="H4" s="4" t="s">
        <v>256</v>
      </c>
      <c r="I4" s="4" t="s">
        <v>257</v>
      </c>
      <c r="J4" s="4"/>
    </row>
    <row r="5" ht="31" customHeight="1" spans="1:10">
      <c r="A5" s="4"/>
      <c r="B5" s="4" t="s">
        <v>40</v>
      </c>
      <c r="C5" s="4">
        <v>5</v>
      </c>
      <c r="D5" s="4">
        <v>5</v>
      </c>
      <c r="E5" s="4">
        <v>5</v>
      </c>
      <c r="F5" s="4">
        <v>10</v>
      </c>
      <c r="G5" s="4"/>
      <c r="H5" s="6">
        <f>E5/D5</f>
        <v>1</v>
      </c>
      <c r="I5" s="4">
        <v>10</v>
      </c>
      <c r="J5" s="4"/>
    </row>
    <row r="6" ht="31" customHeight="1" spans="1:10">
      <c r="A6" s="4"/>
      <c r="B6" s="42" t="s">
        <v>43</v>
      </c>
      <c r="C6" s="4">
        <v>5</v>
      </c>
      <c r="D6" s="4">
        <v>5</v>
      </c>
      <c r="E6" s="4">
        <v>5</v>
      </c>
      <c r="F6" s="4" t="s">
        <v>258</v>
      </c>
      <c r="G6" s="4"/>
      <c r="H6" s="4" t="s">
        <v>258</v>
      </c>
      <c r="I6" s="4" t="s">
        <v>258</v>
      </c>
      <c r="J6" s="4"/>
    </row>
    <row r="7" ht="31" customHeight="1" spans="1:10">
      <c r="A7" s="4"/>
      <c r="B7" s="4" t="s">
        <v>259</v>
      </c>
      <c r="C7" s="4"/>
      <c r="D7" s="4"/>
      <c r="E7" s="4"/>
      <c r="F7" s="4" t="s">
        <v>258</v>
      </c>
      <c r="G7" s="4"/>
      <c r="H7" s="4" t="s">
        <v>258</v>
      </c>
      <c r="I7" s="4" t="s">
        <v>258</v>
      </c>
      <c r="J7" s="4"/>
    </row>
    <row r="8" ht="31" customHeight="1" spans="1:10">
      <c r="A8" s="4"/>
      <c r="B8" s="4" t="s">
        <v>260</v>
      </c>
      <c r="C8" s="4"/>
      <c r="D8" s="4"/>
      <c r="E8" s="4"/>
      <c r="F8" s="4" t="s">
        <v>258</v>
      </c>
      <c r="G8" s="4"/>
      <c r="H8" s="4" t="s">
        <v>258</v>
      </c>
      <c r="I8" s="4" t="s">
        <v>258</v>
      </c>
      <c r="J8" s="4"/>
    </row>
    <row r="9" ht="29" customHeight="1" spans="1:10">
      <c r="A9" s="7" t="s">
        <v>261</v>
      </c>
      <c r="B9" s="7"/>
      <c r="C9" s="7"/>
      <c r="D9" s="7"/>
      <c r="E9" s="7"/>
      <c r="F9" s="7"/>
      <c r="G9" s="7" t="s">
        <v>262</v>
      </c>
      <c r="H9" s="7"/>
      <c r="I9" s="7"/>
      <c r="J9" s="7"/>
    </row>
    <row r="10" ht="71" customHeight="1" spans="1:10">
      <c r="A10" s="7" t="s">
        <v>263</v>
      </c>
      <c r="B10" s="43" t="s">
        <v>264</v>
      </c>
      <c r="C10" s="43"/>
      <c r="D10" s="43"/>
      <c r="E10" s="43"/>
      <c r="F10" s="43"/>
      <c r="G10" s="43" t="s">
        <v>265</v>
      </c>
      <c r="H10" s="43"/>
      <c r="I10" s="43"/>
      <c r="J10" s="43"/>
    </row>
    <row r="11" ht="30" customHeight="1" spans="1:10">
      <c r="A11" s="7" t="s">
        <v>49</v>
      </c>
      <c r="B11" s="7"/>
      <c r="C11" s="7"/>
      <c r="D11" s="7" t="s">
        <v>266</v>
      </c>
      <c r="E11" s="7"/>
      <c r="F11" s="7"/>
      <c r="G11" s="7" t="s">
        <v>267</v>
      </c>
      <c r="H11" s="7"/>
      <c r="I11" s="7"/>
      <c r="J11" s="7"/>
    </row>
    <row r="12" s="40" customFormat="1" ht="48" customHeight="1" spans="1:10">
      <c r="A12" s="4" t="s">
        <v>55</v>
      </c>
      <c r="B12" s="4" t="s">
        <v>56</v>
      </c>
      <c r="C12" s="5" t="s">
        <v>57</v>
      </c>
      <c r="D12" s="5" t="s">
        <v>50</v>
      </c>
      <c r="E12" s="4" t="s">
        <v>51</v>
      </c>
      <c r="F12" s="8" t="s">
        <v>52</v>
      </c>
      <c r="G12" s="8" t="s">
        <v>53</v>
      </c>
      <c r="H12" s="7" t="s">
        <v>255</v>
      </c>
      <c r="I12" s="7" t="s">
        <v>257</v>
      </c>
      <c r="J12" s="7" t="s">
        <v>54</v>
      </c>
    </row>
    <row r="13" s="71" customFormat="1" ht="31" customHeight="1" spans="1:10">
      <c r="A13" s="4" t="s">
        <v>58</v>
      </c>
      <c r="B13" s="4" t="s">
        <v>59</v>
      </c>
      <c r="C13" s="4" t="s">
        <v>84</v>
      </c>
      <c r="D13" s="4" t="s">
        <v>61</v>
      </c>
      <c r="E13" s="4">
        <v>8000</v>
      </c>
      <c r="F13" s="4" t="s">
        <v>66</v>
      </c>
      <c r="G13" s="21" t="s">
        <v>268</v>
      </c>
      <c r="H13" s="46">
        <v>10</v>
      </c>
      <c r="I13" s="46">
        <v>8</v>
      </c>
      <c r="J13" s="4" t="s">
        <v>269</v>
      </c>
    </row>
    <row r="14" s="71" customFormat="1" ht="31" customHeight="1" spans="1:10">
      <c r="A14" s="4"/>
      <c r="B14" s="4" t="s">
        <v>59</v>
      </c>
      <c r="C14" s="4" t="s">
        <v>85</v>
      </c>
      <c r="D14" s="4" t="s">
        <v>61</v>
      </c>
      <c r="E14" s="4">
        <v>8000</v>
      </c>
      <c r="F14" s="4" t="s">
        <v>86</v>
      </c>
      <c r="G14" s="4">
        <v>8000</v>
      </c>
      <c r="H14" s="46">
        <v>10</v>
      </c>
      <c r="I14" s="46">
        <v>10</v>
      </c>
      <c r="J14" s="4" t="s">
        <v>26</v>
      </c>
    </row>
    <row r="15" s="71" customFormat="1" ht="31" customHeight="1" spans="1:10">
      <c r="A15" s="4"/>
      <c r="B15" s="4" t="s">
        <v>161</v>
      </c>
      <c r="C15" s="4" t="s">
        <v>166</v>
      </c>
      <c r="D15" s="4" t="s">
        <v>61</v>
      </c>
      <c r="E15" s="21">
        <v>1</v>
      </c>
      <c r="F15" s="4" t="s">
        <v>89</v>
      </c>
      <c r="G15" s="21">
        <v>1</v>
      </c>
      <c r="H15" s="46">
        <v>10</v>
      </c>
      <c r="I15" s="46">
        <v>10</v>
      </c>
      <c r="J15" s="4" t="s">
        <v>26</v>
      </c>
    </row>
    <row r="16" s="71" customFormat="1" ht="31" customHeight="1" spans="1:10">
      <c r="A16" s="4"/>
      <c r="B16" s="4" t="s">
        <v>161</v>
      </c>
      <c r="C16" s="4" t="s">
        <v>167</v>
      </c>
      <c r="D16" s="4" t="s">
        <v>61</v>
      </c>
      <c r="E16" s="21">
        <v>1</v>
      </c>
      <c r="F16" s="4" t="s">
        <v>89</v>
      </c>
      <c r="G16" s="21">
        <v>1</v>
      </c>
      <c r="H16" s="46">
        <v>10</v>
      </c>
      <c r="I16" s="46">
        <v>10</v>
      </c>
      <c r="J16" s="4" t="s">
        <v>26</v>
      </c>
    </row>
    <row r="17" s="71" customFormat="1" ht="31" customHeight="1" spans="1:10">
      <c r="A17" s="4"/>
      <c r="B17" s="4" t="s">
        <v>210</v>
      </c>
      <c r="C17" s="4" t="s">
        <v>270</v>
      </c>
      <c r="D17" s="4" t="s">
        <v>61</v>
      </c>
      <c r="E17" s="4" t="s">
        <v>271</v>
      </c>
      <c r="F17" s="4" t="s">
        <v>222</v>
      </c>
      <c r="G17" s="56" t="s">
        <v>272</v>
      </c>
      <c r="H17" s="46">
        <v>5</v>
      </c>
      <c r="I17" s="46">
        <v>5</v>
      </c>
      <c r="J17" s="4" t="s">
        <v>26</v>
      </c>
    </row>
    <row r="18" s="71" customFormat="1" ht="31" customHeight="1" spans="1:10">
      <c r="A18" s="4"/>
      <c r="B18" s="4" t="s">
        <v>214</v>
      </c>
      <c r="C18" s="4" t="s">
        <v>273</v>
      </c>
      <c r="D18" s="4" t="s">
        <v>61</v>
      </c>
      <c r="E18" s="4">
        <v>5</v>
      </c>
      <c r="F18" s="4" t="s">
        <v>217</v>
      </c>
      <c r="G18" s="4">
        <v>5</v>
      </c>
      <c r="H18" s="46">
        <v>5</v>
      </c>
      <c r="I18" s="46">
        <v>5</v>
      </c>
      <c r="J18" s="4" t="s">
        <v>26</v>
      </c>
    </row>
    <row r="19" s="71" customFormat="1" ht="31" customHeight="1" spans="1:10">
      <c r="A19" s="4" t="s">
        <v>218</v>
      </c>
      <c r="B19" s="4" t="s">
        <v>219</v>
      </c>
      <c r="C19" s="4" t="s">
        <v>220</v>
      </c>
      <c r="D19" s="4" t="s">
        <v>61</v>
      </c>
      <c r="E19" s="4" t="s">
        <v>221</v>
      </c>
      <c r="F19" s="4" t="s">
        <v>222</v>
      </c>
      <c r="G19" s="4" t="s">
        <v>221</v>
      </c>
      <c r="H19" s="46">
        <v>15</v>
      </c>
      <c r="I19" s="46">
        <v>15</v>
      </c>
      <c r="J19" s="4" t="s">
        <v>26</v>
      </c>
    </row>
    <row r="20" s="71" customFormat="1" ht="31" customHeight="1" spans="1:10">
      <c r="A20" s="4"/>
      <c r="B20" s="4" t="s">
        <v>229</v>
      </c>
      <c r="C20" s="4" t="s">
        <v>274</v>
      </c>
      <c r="D20" s="4" t="s">
        <v>61</v>
      </c>
      <c r="E20" s="4" t="s">
        <v>221</v>
      </c>
      <c r="F20" s="4" t="s">
        <v>222</v>
      </c>
      <c r="G20" s="4" t="s">
        <v>221</v>
      </c>
      <c r="H20" s="46">
        <v>15</v>
      </c>
      <c r="I20" s="46">
        <v>15</v>
      </c>
      <c r="J20" s="4" t="s">
        <v>26</v>
      </c>
    </row>
    <row r="21" s="71" customFormat="1" ht="41" customHeight="1" spans="1:10">
      <c r="A21" s="4" t="s">
        <v>235</v>
      </c>
      <c r="B21" s="4" t="s">
        <v>275</v>
      </c>
      <c r="C21" s="4" t="s">
        <v>237</v>
      </c>
      <c r="D21" s="4" t="s">
        <v>61</v>
      </c>
      <c r="E21" s="4" t="s">
        <v>238</v>
      </c>
      <c r="F21" s="4" t="s">
        <v>89</v>
      </c>
      <c r="G21" s="21">
        <v>1</v>
      </c>
      <c r="H21" s="46">
        <v>10</v>
      </c>
      <c r="I21" s="46">
        <v>10</v>
      </c>
      <c r="J21" s="4" t="s">
        <v>26</v>
      </c>
    </row>
    <row r="22" s="71" customFormat="1" ht="31" customHeight="1" spans="1:10">
      <c r="A22" s="4" t="s">
        <v>276</v>
      </c>
      <c r="B22" s="4"/>
      <c r="C22" s="41" t="s">
        <v>26</v>
      </c>
      <c r="D22" s="41"/>
      <c r="E22" s="41"/>
      <c r="F22" s="41"/>
      <c r="G22" s="41"/>
      <c r="H22" s="41"/>
      <c r="I22" s="41"/>
      <c r="J22" s="41"/>
    </row>
    <row r="23" ht="24" customHeight="1" spans="1:10">
      <c r="A23" s="4" t="s">
        <v>277</v>
      </c>
      <c r="B23" s="4">
        <v>100</v>
      </c>
      <c r="C23" s="4"/>
      <c r="D23" s="4"/>
      <c r="E23" s="4"/>
      <c r="F23" s="4"/>
      <c r="G23" s="4"/>
      <c r="H23" s="4"/>
      <c r="I23" s="41">
        <f>SUM(I5,I13:I21)</f>
        <v>98</v>
      </c>
      <c r="J23" s="4" t="s">
        <v>278</v>
      </c>
    </row>
    <row r="24" spans="1:10">
      <c r="A24" s="38" t="s">
        <v>279</v>
      </c>
      <c r="B24" s="39"/>
      <c r="C24" s="39"/>
      <c r="D24" s="39"/>
      <c r="E24" s="39"/>
      <c r="F24" s="39"/>
      <c r="G24" s="39"/>
      <c r="H24" s="39"/>
      <c r="I24" s="39"/>
      <c r="J24" s="39"/>
    </row>
    <row r="25" spans="1:10">
      <c r="A25" s="39"/>
      <c r="B25" s="39"/>
      <c r="C25" s="39"/>
      <c r="D25" s="39"/>
      <c r="E25" s="39"/>
      <c r="F25" s="39"/>
      <c r="G25" s="39"/>
      <c r="H25" s="39"/>
      <c r="I25" s="39"/>
      <c r="J25" s="39"/>
    </row>
    <row r="26" spans="1:10">
      <c r="A26" s="39"/>
      <c r="B26" s="39"/>
      <c r="C26" s="39"/>
      <c r="D26" s="39"/>
      <c r="E26" s="39"/>
      <c r="F26" s="39"/>
      <c r="G26" s="39"/>
      <c r="H26" s="39"/>
      <c r="I26" s="39"/>
      <c r="J26" s="39"/>
    </row>
    <row r="27" spans="1:10">
      <c r="A27" s="39"/>
      <c r="B27" s="39"/>
      <c r="C27" s="39"/>
      <c r="D27" s="39"/>
      <c r="E27" s="39"/>
      <c r="F27" s="39"/>
      <c r="G27" s="39"/>
      <c r="H27" s="39"/>
      <c r="I27" s="39"/>
      <c r="J27" s="39"/>
    </row>
    <row r="28" spans="1:10">
      <c r="A28" s="39"/>
      <c r="B28" s="39"/>
      <c r="C28" s="39"/>
      <c r="D28" s="39"/>
      <c r="E28" s="39"/>
      <c r="F28" s="39"/>
      <c r="G28" s="39"/>
      <c r="H28" s="39"/>
      <c r="I28" s="39"/>
      <c r="J28" s="3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1388888888889" right="0.751388888888889" top="1" bottom="1" header="0.5" footer="0.5"/>
  <pageSetup paperSize="9" scale="8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8"/>
  <sheetViews>
    <sheetView topLeftCell="A10" workbookViewId="0">
      <selection activeCell="A21" sqref="$A12:$XFD21"/>
    </sheetView>
  </sheetViews>
  <sheetFormatPr defaultColWidth="9" defaultRowHeight="14.25"/>
  <cols>
    <col min="1" max="1" width="11.5" customWidth="1"/>
    <col min="2" max="2" width="20.625" customWidth="1"/>
    <col min="3" max="3" width="20.75" customWidth="1"/>
    <col min="5" max="5" width="12.25" customWidth="1"/>
    <col min="7" max="7" width="10.7583333333333" customWidth="1"/>
    <col min="10" max="10" width="22.375" customWidth="1"/>
  </cols>
  <sheetData>
    <row r="1" ht="27" spans="1:10">
      <c r="A1" s="3" t="s">
        <v>246</v>
      </c>
      <c r="B1" s="3"/>
      <c r="C1" s="3"/>
      <c r="D1" s="3"/>
      <c r="E1" s="3"/>
      <c r="F1" s="3"/>
      <c r="G1" s="3"/>
      <c r="H1" s="3"/>
      <c r="I1" s="3"/>
      <c r="J1" s="3"/>
    </row>
    <row r="2" ht="26" customHeight="1" spans="1:10">
      <c r="A2" s="4" t="s">
        <v>247</v>
      </c>
      <c r="B2" s="41" t="s">
        <v>280</v>
      </c>
      <c r="C2" s="41"/>
      <c r="D2" s="41"/>
      <c r="E2" s="41"/>
      <c r="F2" s="41"/>
      <c r="G2" s="41"/>
      <c r="H2" s="41"/>
      <c r="I2" s="41"/>
      <c r="J2" s="41"/>
    </row>
    <row r="3" ht="26" customHeight="1" spans="1:10">
      <c r="A3" s="4" t="s">
        <v>249</v>
      </c>
      <c r="B3" s="41" t="s">
        <v>250</v>
      </c>
      <c r="C3" s="41"/>
      <c r="D3" s="41"/>
      <c r="E3" s="5" t="s">
        <v>251</v>
      </c>
      <c r="F3" s="41" t="s">
        <v>30</v>
      </c>
      <c r="G3" s="41"/>
      <c r="H3" s="41"/>
      <c r="I3" s="41"/>
      <c r="J3" s="41"/>
    </row>
    <row r="4" ht="37" customHeight="1" spans="1:10">
      <c r="A4" s="4" t="s">
        <v>252</v>
      </c>
      <c r="B4" s="41"/>
      <c r="C4" s="5" t="s">
        <v>33</v>
      </c>
      <c r="D4" s="5" t="s">
        <v>253</v>
      </c>
      <c r="E4" s="5" t="s">
        <v>254</v>
      </c>
      <c r="F4" s="4" t="s">
        <v>255</v>
      </c>
      <c r="G4" s="4"/>
      <c r="H4" s="4" t="s">
        <v>256</v>
      </c>
      <c r="I4" s="4" t="s">
        <v>257</v>
      </c>
      <c r="J4" s="4"/>
    </row>
    <row r="5" ht="31" customHeight="1" spans="1:10">
      <c r="A5" s="4"/>
      <c r="B5" s="4" t="s">
        <v>40</v>
      </c>
      <c r="C5" s="4"/>
      <c r="D5" s="4">
        <v>1.42</v>
      </c>
      <c r="E5" s="4">
        <v>1.42</v>
      </c>
      <c r="F5" s="4">
        <v>10</v>
      </c>
      <c r="G5" s="4"/>
      <c r="H5" s="6">
        <f>E5/D5</f>
        <v>1</v>
      </c>
      <c r="I5" s="4">
        <v>10</v>
      </c>
      <c r="J5" s="4"/>
    </row>
    <row r="6" ht="31" customHeight="1" spans="1:10">
      <c r="A6" s="4"/>
      <c r="B6" s="42" t="s">
        <v>43</v>
      </c>
      <c r="C6" s="4"/>
      <c r="D6" s="4">
        <v>1.42</v>
      </c>
      <c r="E6" s="4">
        <v>1.42</v>
      </c>
      <c r="F6" s="4" t="s">
        <v>258</v>
      </c>
      <c r="G6" s="4"/>
      <c r="H6" s="4" t="s">
        <v>258</v>
      </c>
      <c r="I6" s="4" t="s">
        <v>258</v>
      </c>
      <c r="J6" s="4"/>
    </row>
    <row r="7" ht="31" customHeight="1" spans="1:10">
      <c r="A7" s="4"/>
      <c r="B7" s="4" t="s">
        <v>259</v>
      </c>
      <c r="C7" s="4"/>
      <c r="D7" s="4"/>
      <c r="E7" s="4"/>
      <c r="F7" s="4" t="s">
        <v>258</v>
      </c>
      <c r="G7" s="4"/>
      <c r="H7" s="4" t="s">
        <v>258</v>
      </c>
      <c r="I7" s="4" t="s">
        <v>258</v>
      </c>
      <c r="J7" s="4"/>
    </row>
    <row r="8" ht="31" customHeight="1" spans="1:10">
      <c r="A8" s="4"/>
      <c r="B8" s="4" t="s">
        <v>260</v>
      </c>
      <c r="C8" s="4"/>
      <c r="D8" s="4"/>
      <c r="E8" s="4"/>
      <c r="F8" s="4" t="s">
        <v>258</v>
      </c>
      <c r="G8" s="4"/>
      <c r="H8" s="4" t="s">
        <v>258</v>
      </c>
      <c r="I8" s="4" t="s">
        <v>258</v>
      </c>
      <c r="J8" s="4"/>
    </row>
    <row r="9" ht="29" customHeight="1" spans="1:10">
      <c r="A9" s="7" t="s">
        <v>261</v>
      </c>
      <c r="B9" s="7"/>
      <c r="C9" s="7"/>
      <c r="D9" s="7"/>
      <c r="E9" s="7"/>
      <c r="F9" s="7"/>
      <c r="G9" s="7" t="s">
        <v>262</v>
      </c>
      <c r="H9" s="7"/>
      <c r="I9" s="7"/>
      <c r="J9" s="7"/>
    </row>
    <row r="10" ht="71" customHeight="1" spans="1:10">
      <c r="A10" s="7" t="s">
        <v>263</v>
      </c>
      <c r="B10" s="43" t="s">
        <v>281</v>
      </c>
      <c r="C10" s="43"/>
      <c r="D10" s="43"/>
      <c r="E10" s="43"/>
      <c r="F10" s="43"/>
      <c r="G10" s="43" t="s">
        <v>282</v>
      </c>
      <c r="H10" s="43"/>
      <c r="I10" s="43"/>
      <c r="J10" s="43"/>
    </row>
    <row r="11" ht="30" customHeight="1" spans="1:10">
      <c r="A11" s="7" t="s">
        <v>49</v>
      </c>
      <c r="B11" s="7"/>
      <c r="C11" s="7"/>
      <c r="D11" s="7" t="s">
        <v>266</v>
      </c>
      <c r="E11" s="7"/>
      <c r="F11" s="7"/>
      <c r="G11" s="7" t="s">
        <v>267</v>
      </c>
      <c r="H11" s="7"/>
      <c r="I11" s="7"/>
      <c r="J11" s="7"/>
    </row>
    <row r="12" s="70" customFormat="1" ht="62" customHeight="1" spans="1:10">
      <c r="A12" s="4" t="s">
        <v>55</v>
      </c>
      <c r="B12" s="4" t="s">
        <v>56</v>
      </c>
      <c r="C12" s="5" t="s">
        <v>57</v>
      </c>
      <c r="D12" s="5" t="s">
        <v>50</v>
      </c>
      <c r="E12" s="4" t="s">
        <v>51</v>
      </c>
      <c r="F12" s="8" t="s">
        <v>52</v>
      </c>
      <c r="G12" s="8" t="s">
        <v>53</v>
      </c>
      <c r="H12" s="7" t="s">
        <v>255</v>
      </c>
      <c r="I12" s="7" t="s">
        <v>257</v>
      </c>
      <c r="J12" s="7" t="s">
        <v>54</v>
      </c>
    </row>
    <row r="13" s="64" customFormat="1" ht="48" customHeight="1" spans="1:10">
      <c r="A13" s="4" t="s">
        <v>58</v>
      </c>
      <c r="B13" s="18" t="s">
        <v>59</v>
      </c>
      <c r="C13" s="18" t="s">
        <v>87</v>
      </c>
      <c r="D13" s="19" t="s">
        <v>61</v>
      </c>
      <c r="E13" s="18">
        <v>9</v>
      </c>
      <c r="F13" s="19" t="s">
        <v>88</v>
      </c>
      <c r="G13" s="20">
        <v>9</v>
      </c>
      <c r="H13" s="46">
        <v>5</v>
      </c>
      <c r="I13" s="46">
        <v>5</v>
      </c>
      <c r="J13" s="4" t="s">
        <v>26</v>
      </c>
    </row>
    <row r="14" s="64" customFormat="1" ht="48" customHeight="1" spans="1:10">
      <c r="A14" s="4"/>
      <c r="B14" s="18" t="s">
        <v>59</v>
      </c>
      <c r="C14" s="18" t="s">
        <v>283</v>
      </c>
      <c r="D14" s="19" t="s">
        <v>61</v>
      </c>
      <c r="E14" s="18">
        <v>27000</v>
      </c>
      <c r="F14" s="19" t="s">
        <v>284</v>
      </c>
      <c r="G14" s="20" t="s">
        <v>285</v>
      </c>
      <c r="H14" s="46">
        <v>10</v>
      </c>
      <c r="I14" s="46">
        <v>7</v>
      </c>
      <c r="J14" s="4" t="s">
        <v>286</v>
      </c>
    </row>
    <row r="15" s="64" customFormat="1" ht="31" customHeight="1" spans="1:10">
      <c r="A15" s="4"/>
      <c r="B15" s="18" t="s">
        <v>59</v>
      </c>
      <c r="C15" s="18" t="s">
        <v>85</v>
      </c>
      <c r="D15" s="19" t="s">
        <v>61</v>
      </c>
      <c r="E15" s="21">
        <v>1</v>
      </c>
      <c r="F15" s="19" t="s">
        <v>89</v>
      </c>
      <c r="G15" s="21">
        <v>1</v>
      </c>
      <c r="H15" s="46">
        <v>5</v>
      </c>
      <c r="I15" s="46">
        <v>5</v>
      </c>
      <c r="J15" s="4" t="s">
        <v>26</v>
      </c>
    </row>
    <row r="16" s="64" customFormat="1" ht="31" customHeight="1" spans="1:10">
      <c r="A16" s="4"/>
      <c r="B16" s="18" t="s">
        <v>161</v>
      </c>
      <c r="C16" s="18" t="s">
        <v>168</v>
      </c>
      <c r="D16" s="19" t="s">
        <v>61</v>
      </c>
      <c r="E16" s="21">
        <v>1</v>
      </c>
      <c r="F16" s="19" t="s">
        <v>89</v>
      </c>
      <c r="G16" s="21">
        <v>1</v>
      </c>
      <c r="H16" s="46">
        <v>10</v>
      </c>
      <c r="I16" s="46">
        <v>10</v>
      </c>
      <c r="J16" s="4" t="s">
        <v>26</v>
      </c>
    </row>
    <row r="17" s="64" customFormat="1" ht="31" customHeight="1" spans="1:10">
      <c r="A17" s="4"/>
      <c r="B17" s="18" t="s">
        <v>161</v>
      </c>
      <c r="C17" s="18" t="s">
        <v>167</v>
      </c>
      <c r="D17" s="19" t="s">
        <v>61</v>
      </c>
      <c r="E17" s="21">
        <v>1</v>
      </c>
      <c r="F17" s="19" t="s">
        <v>89</v>
      </c>
      <c r="G17" s="21">
        <v>1</v>
      </c>
      <c r="H17" s="46">
        <v>10</v>
      </c>
      <c r="I17" s="46">
        <v>10</v>
      </c>
      <c r="J17" s="4" t="s">
        <v>26</v>
      </c>
    </row>
    <row r="18" s="64" customFormat="1" ht="31" customHeight="1" spans="1:10">
      <c r="A18" s="4"/>
      <c r="B18" s="18" t="s">
        <v>210</v>
      </c>
      <c r="C18" s="18" t="s">
        <v>270</v>
      </c>
      <c r="D18" s="19" t="s">
        <v>61</v>
      </c>
      <c r="E18" s="32" t="s">
        <v>272</v>
      </c>
      <c r="F18" s="19" t="s">
        <v>222</v>
      </c>
      <c r="G18" s="19" t="s">
        <v>272</v>
      </c>
      <c r="H18" s="46">
        <v>10</v>
      </c>
      <c r="I18" s="46">
        <v>10</v>
      </c>
      <c r="J18" s="4" t="s">
        <v>26</v>
      </c>
    </row>
    <row r="19" s="64" customFormat="1" ht="31" customHeight="1" spans="1:10">
      <c r="A19" s="4" t="s">
        <v>218</v>
      </c>
      <c r="B19" s="18" t="s">
        <v>287</v>
      </c>
      <c r="C19" s="18" t="s">
        <v>223</v>
      </c>
      <c r="D19" s="19" t="s">
        <v>61</v>
      </c>
      <c r="E19" s="19" t="s">
        <v>224</v>
      </c>
      <c r="F19" s="19" t="s">
        <v>222</v>
      </c>
      <c r="G19" s="19" t="s">
        <v>224</v>
      </c>
      <c r="H19" s="46">
        <v>15</v>
      </c>
      <c r="I19" s="46">
        <v>15</v>
      </c>
      <c r="J19" s="4" t="s">
        <v>26</v>
      </c>
    </row>
    <row r="20" s="64" customFormat="1" ht="31" customHeight="1" spans="1:10">
      <c r="A20" s="4"/>
      <c r="B20" s="18" t="s">
        <v>229</v>
      </c>
      <c r="C20" s="18" t="s">
        <v>288</v>
      </c>
      <c r="D20" s="19" t="s">
        <v>61</v>
      </c>
      <c r="E20" s="18" t="s">
        <v>288</v>
      </c>
      <c r="F20" s="19" t="s">
        <v>222</v>
      </c>
      <c r="G20" s="18" t="s">
        <v>288</v>
      </c>
      <c r="H20" s="46">
        <v>15</v>
      </c>
      <c r="I20" s="46">
        <v>15</v>
      </c>
      <c r="J20" s="4" t="s">
        <v>26</v>
      </c>
    </row>
    <row r="21" s="64" customFormat="1" ht="41" customHeight="1" spans="1:10">
      <c r="A21" s="4" t="s">
        <v>235</v>
      </c>
      <c r="B21" s="18" t="s">
        <v>275</v>
      </c>
      <c r="C21" s="18" t="s">
        <v>237</v>
      </c>
      <c r="D21" s="19" t="s">
        <v>92</v>
      </c>
      <c r="E21" s="19" t="s">
        <v>103</v>
      </c>
      <c r="F21" s="19" t="s">
        <v>89</v>
      </c>
      <c r="G21" s="21">
        <v>1</v>
      </c>
      <c r="H21" s="46">
        <v>10</v>
      </c>
      <c r="I21" s="46">
        <v>10</v>
      </c>
      <c r="J21" s="4" t="s">
        <v>26</v>
      </c>
    </row>
    <row r="22" s="64" customFormat="1" ht="36" customHeight="1" spans="1:10">
      <c r="A22" s="4" t="s">
        <v>276</v>
      </c>
      <c r="B22" s="4"/>
      <c r="C22" s="41" t="s">
        <v>26</v>
      </c>
      <c r="D22" s="41"/>
      <c r="E22" s="41"/>
      <c r="F22" s="41"/>
      <c r="G22" s="41"/>
      <c r="H22" s="41"/>
      <c r="I22" s="41"/>
      <c r="J22" s="41"/>
    </row>
    <row r="23" ht="24" customHeight="1" spans="1:10">
      <c r="A23" s="4" t="s">
        <v>277</v>
      </c>
      <c r="B23" s="4">
        <v>100</v>
      </c>
      <c r="C23" s="4"/>
      <c r="D23" s="4"/>
      <c r="E23" s="4"/>
      <c r="F23" s="4"/>
      <c r="G23" s="4"/>
      <c r="H23" s="4"/>
      <c r="I23" s="4">
        <f>SUM(I5,I13:I21)</f>
        <v>97</v>
      </c>
      <c r="J23" s="4" t="s">
        <v>278</v>
      </c>
    </row>
    <row r="24" spans="1:10">
      <c r="A24" s="38" t="s">
        <v>279</v>
      </c>
      <c r="B24" s="39"/>
      <c r="C24" s="39"/>
      <c r="D24" s="39"/>
      <c r="E24" s="39"/>
      <c r="F24" s="39"/>
      <c r="G24" s="39"/>
      <c r="H24" s="39"/>
      <c r="I24" s="39"/>
      <c r="J24" s="39"/>
    </row>
    <row r="25" spans="1:10">
      <c r="A25" s="39"/>
      <c r="B25" s="39"/>
      <c r="C25" s="39"/>
      <c r="D25" s="39"/>
      <c r="E25" s="39"/>
      <c r="F25" s="39"/>
      <c r="G25" s="39"/>
      <c r="H25" s="39"/>
      <c r="I25" s="39"/>
      <c r="J25" s="39"/>
    </row>
    <row r="26" spans="1:10">
      <c r="A26" s="39"/>
      <c r="B26" s="39"/>
      <c r="C26" s="39"/>
      <c r="D26" s="39"/>
      <c r="E26" s="39"/>
      <c r="F26" s="39"/>
      <c r="G26" s="39"/>
      <c r="H26" s="39"/>
      <c r="I26" s="39"/>
      <c r="J26" s="39"/>
    </row>
    <row r="27" spans="1:10">
      <c r="A27" s="39"/>
      <c r="B27" s="39"/>
      <c r="C27" s="39"/>
      <c r="D27" s="39"/>
      <c r="E27" s="39"/>
      <c r="F27" s="39"/>
      <c r="G27" s="39"/>
      <c r="H27" s="39"/>
      <c r="I27" s="39"/>
      <c r="J27" s="39"/>
    </row>
    <row r="28" spans="1:10">
      <c r="A28" s="39"/>
      <c r="B28" s="39"/>
      <c r="C28" s="39"/>
      <c r="D28" s="39"/>
      <c r="E28" s="39"/>
      <c r="F28" s="39"/>
      <c r="G28" s="39"/>
      <c r="H28" s="39"/>
      <c r="I28" s="39"/>
      <c r="J28" s="3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1388888888889" right="0.751388888888889" top="1" bottom="1" header="0.5" footer="0.5"/>
  <pageSetup paperSize="9" scale="75"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50"/>
  <sheetViews>
    <sheetView workbookViewId="0">
      <selection activeCell="G19" sqref="G19"/>
    </sheetView>
  </sheetViews>
  <sheetFormatPr defaultColWidth="9" defaultRowHeight="14.25"/>
  <cols>
    <col min="1" max="1" width="11.5" customWidth="1"/>
    <col min="2" max="2" width="12" customWidth="1"/>
    <col min="3" max="3" width="33.25" customWidth="1"/>
    <col min="5" max="5" width="19.375" customWidth="1"/>
    <col min="7" max="7" width="10.7583333333333" customWidth="1"/>
    <col min="10" max="10" width="30.75" customWidth="1"/>
  </cols>
  <sheetData>
    <row r="1" ht="27" spans="1:10">
      <c r="A1" s="3" t="s">
        <v>246</v>
      </c>
      <c r="B1" s="3"/>
      <c r="C1" s="3"/>
      <c r="D1" s="3"/>
      <c r="E1" s="3"/>
      <c r="F1" s="3"/>
      <c r="G1" s="3"/>
      <c r="H1" s="3"/>
      <c r="I1" s="3"/>
      <c r="J1" s="3"/>
    </row>
    <row r="2" ht="26" customHeight="1" spans="1:10">
      <c r="A2" s="4" t="s">
        <v>247</v>
      </c>
      <c r="B2" s="41" t="s">
        <v>289</v>
      </c>
      <c r="C2" s="41"/>
      <c r="D2" s="41"/>
      <c r="E2" s="41"/>
      <c r="F2" s="41"/>
      <c r="G2" s="41"/>
      <c r="H2" s="41"/>
      <c r="I2" s="41"/>
      <c r="J2" s="41"/>
    </row>
    <row r="3" ht="26" customHeight="1" spans="1:10">
      <c r="A3" s="4" t="s">
        <v>249</v>
      </c>
      <c r="B3" s="41" t="s">
        <v>250</v>
      </c>
      <c r="C3" s="41"/>
      <c r="D3" s="41"/>
      <c r="E3" s="5" t="s">
        <v>251</v>
      </c>
      <c r="F3" s="41" t="s">
        <v>30</v>
      </c>
      <c r="G3" s="41"/>
      <c r="H3" s="41"/>
      <c r="I3" s="41"/>
      <c r="J3" s="41"/>
    </row>
    <row r="4" ht="37" customHeight="1" spans="1:10">
      <c r="A4" s="4" t="s">
        <v>252</v>
      </c>
      <c r="B4" s="41"/>
      <c r="C4" s="5" t="s">
        <v>33</v>
      </c>
      <c r="D4" s="5" t="s">
        <v>253</v>
      </c>
      <c r="E4" s="5" t="s">
        <v>254</v>
      </c>
      <c r="F4" s="4" t="s">
        <v>255</v>
      </c>
      <c r="G4" s="4"/>
      <c r="H4" s="4" t="s">
        <v>256</v>
      </c>
      <c r="I4" s="4" t="s">
        <v>257</v>
      </c>
      <c r="J4" s="4"/>
    </row>
    <row r="5" ht="31" customHeight="1" spans="1:10">
      <c r="A5" s="4"/>
      <c r="B5" s="4" t="s">
        <v>40</v>
      </c>
      <c r="C5" s="4"/>
      <c r="D5" s="4">
        <v>39.53</v>
      </c>
      <c r="E5" s="4">
        <v>39.53</v>
      </c>
      <c r="F5" s="4">
        <v>10</v>
      </c>
      <c r="G5" s="4"/>
      <c r="H5" s="6">
        <f>E5/D5</f>
        <v>1</v>
      </c>
      <c r="I5" s="4">
        <v>10</v>
      </c>
      <c r="J5" s="4"/>
    </row>
    <row r="6" ht="31" customHeight="1" spans="1:10">
      <c r="A6" s="4"/>
      <c r="B6" s="42" t="s">
        <v>43</v>
      </c>
      <c r="C6" s="4"/>
      <c r="D6" s="4">
        <v>39.53</v>
      </c>
      <c r="E6" s="4">
        <v>39.53</v>
      </c>
      <c r="F6" s="4" t="s">
        <v>258</v>
      </c>
      <c r="G6" s="4"/>
      <c r="H6" s="4" t="s">
        <v>258</v>
      </c>
      <c r="I6" s="4" t="s">
        <v>258</v>
      </c>
      <c r="J6" s="4"/>
    </row>
    <row r="7" ht="31" customHeight="1" spans="1:10">
      <c r="A7" s="4"/>
      <c r="B7" s="4" t="s">
        <v>259</v>
      </c>
      <c r="C7" s="4"/>
      <c r="D7" s="4"/>
      <c r="E7" s="4"/>
      <c r="F7" s="4" t="s">
        <v>258</v>
      </c>
      <c r="G7" s="4"/>
      <c r="H7" s="4" t="s">
        <v>258</v>
      </c>
      <c r="I7" s="4" t="s">
        <v>258</v>
      </c>
      <c r="J7" s="4"/>
    </row>
    <row r="8" ht="31" customHeight="1" spans="1:10">
      <c r="A8" s="4"/>
      <c r="B8" s="4" t="s">
        <v>260</v>
      </c>
      <c r="C8" s="4"/>
      <c r="D8" s="4"/>
      <c r="E8" s="4"/>
      <c r="F8" s="4" t="s">
        <v>258</v>
      </c>
      <c r="G8" s="4"/>
      <c r="H8" s="4" t="s">
        <v>258</v>
      </c>
      <c r="I8" s="4" t="s">
        <v>258</v>
      </c>
      <c r="J8" s="4"/>
    </row>
    <row r="9" ht="29" customHeight="1" spans="1:10">
      <c r="A9" s="7" t="s">
        <v>261</v>
      </c>
      <c r="B9" s="7"/>
      <c r="C9" s="7"/>
      <c r="D9" s="7"/>
      <c r="E9" s="7"/>
      <c r="F9" s="7"/>
      <c r="G9" s="7" t="s">
        <v>262</v>
      </c>
      <c r="H9" s="7"/>
      <c r="I9" s="7"/>
      <c r="J9" s="7"/>
    </row>
    <row r="10" ht="233" customHeight="1" spans="1:10">
      <c r="A10" s="7" t="s">
        <v>263</v>
      </c>
      <c r="B10" s="43" t="s">
        <v>290</v>
      </c>
      <c r="C10" s="43"/>
      <c r="D10" s="43"/>
      <c r="E10" s="43"/>
      <c r="F10" s="43"/>
      <c r="G10" s="51" t="s">
        <v>291</v>
      </c>
      <c r="H10" s="51"/>
      <c r="I10" s="51"/>
      <c r="J10" s="51"/>
    </row>
    <row r="11" ht="30" customHeight="1" spans="1:10">
      <c r="A11" s="7" t="s">
        <v>49</v>
      </c>
      <c r="B11" s="7"/>
      <c r="C11" s="7"/>
      <c r="D11" s="7" t="s">
        <v>266</v>
      </c>
      <c r="E11" s="7"/>
      <c r="F11" s="7"/>
      <c r="G11" s="7" t="s">
        <v>267</v>
      </c>
      <c r="H11" s="7"/>
      <c r="I11" s="7"/>
      <c r="J11" s="7"/>
    </row>
    <row r="12" s="40" customFormat="1" ht="62" customHeight="1" spans="1:10">
      <c r="A12" s="4" t="s">
        <v>55</v>
      </c>
      <c r="B12" s="4" t="s">
        <v>56</v>
      </c>
      <c r="C12" s="5" t="s">
        <v>57</v>
      </c>
      <c r="D12" s="5" t="s">
        <v>50</v>
      </c>
      <c r="E12" s="4" t="s">
        <v>51</v>
      </c>
      <c r="F12" s="8" t="s">
        <v>52</v>
      </c>
      <c r="G12" s="8" t="s">
        <v>53</v>
      </c>
      <c r="H12" s="7" t="s">
        <v>255</v>
      </c>
      <c r="I12" s="7" t="s">
        <v>257</v>
      </c>
      <c r="J12" s="7" t="s">
        <v>54</v>
      </c>
    </row>
    <row r="13" s="64" customFormat="1" ht="31" customHeight="1" spans="1:10">
      <c r="A13" s="5" t="s">
        <v>58</v>
      </c>
      <c r="B13" s="18" t="s">
        <v>59</v>
      </c>
      <c r="C13" s="18" t="s">
        <v>91</v>
      </c>
      <c r="D13" s="68" t="s">
        <v>92</v>
      </c>
      <c r="E13" s="18">
        <v>90</v>
      </c>
      <c r="F13" s="19" t="s">
        <v>89</v>
      </c>
      <c r="G13" s="21">
        <v>1</v>
      </c>
      <c r="H13" s="46">
        <v>2</v>
      </c>
      <c r="I13" s="46">
        <v>2</v>
      </c>
      <c r="J13" s="4" t="s">
        <v>26</v>
      </c>
    </row>
    <row r="14" s="64" customFormat="1" ht="31" customHeight="1" spans="1:10">
      <c r="A14" s="13"/>
      <c r="B14" s="18" t="s">
        <v>59</v>
      </c>
      <c r="C14" s="18" t="s">
        <v>93</v>
      </c>
      <c r="D14" s="68" t="s">
        <v>92</v>
      </c>
      <c r="E14" s="18">
        <v>62</v>
      </c>
      <c r="F14" s="19" t="s">
        <v>89</v>
      </c>
      <c r="G14" s="21">
        <v>1</v>
      </c>
      <c r="H14" s="46">
        <v>1</v>
      </c>
      <c r="I14" s="46">
        <v>1</v>
      </c>
      <c r="J14" s="4" t="s">
        <v>26</v>
      </c>
    </row>
    <row r="15" s="64" customFormat="1" ht="31" customHeight="1" spans="1:10">
      <c r="A15" s="13"/>
      <c r="B15" s="18" t="s">
        <v>59</v>
      </c>
      <c r="C15" s="18" t="s">
        <v>94</v>
      </c>
      <c r="D15" s="68" t="s">
        <v>92</v>
      </c>
      <c r="E15" s="18">
        <v>62</v>
      </c>
      <c r="F15" s="19" t="s">
        <v>89</v>
      </c>
      <c r="G15" s="21">
        <v>1</v>
      </c>
      <c r="H15" s="46">
        <v>2</v>
      </c>
      <c r="I15" s="46">
        <v>2</v>
      </c>
      <c r="J15" s="4" t="s">
        <v>26</v>
      </c>
    </row>
    <row r="16" s="64" customFormat="1" ht="31" customHeight="1" spans="1:10">
      <c r="A16" s="13"/>
      <c r="B16" s="18" t="s">
        <v>59</v>
      </c>
      <c r="C16" s="18" t="s">
        <v>95</v>
      </c>
      <c r="D16" s="68" t="s">
        <v>92</v>
      </c>
      <c r="E16" s="18">
        <v>62</v>
      </c>
      <c r="F16" s="19" t="s">
        <v>89</v>
      </c>
      <c r="G16" s="21">
        <v>1</v>
      </c>
      <c r="H16" s="46">
        <v>2</v>
      </c>
      <c r="I16" s="46">
        <v>2</v>
      </c>
      <c r="J16" s="4" t="s">
        <v>26</v>
      </c>
    </row>
    <row r="17" s="64" customFormat="1" ht="31" customHeight="1" spans="1:10">
      <c r="A17" s="13"/>
      <c r="B17" s="18" t="s">
        <v>59</v>
      </c>
      <c r="C17" s="18" t="s">
        <v>96</v>
      </c>
      <c r="D17" s="68" t="s">
        <v>92</v>
      </c>
      <c r="E17" s="112" t="s">
        <v>97</v>
      </c>
      <c r="F17" s="19" t="s">
        <v>89</v>
      </c>
      <c r="G17" s="21">
        <v>1</v>
      </c>
      <c r="H17" s="46">
        <v>2</v>
      </c>
      <c r="I17" s="46">
        <v>2</v>
      </c>
      <c r="J17" s="4" t="s">
        <v>26</v>
      </c>
    </row>
    <row r="18" s="64" customFormat="1" ht="31" customHeight="1" spans="1:10">
      <c r="A18" s="13"/>
      <c r="B18" s="18" t="s">
        <v>59</v>
      </c>
      <c r="C18" s="18" t="s">
        <v>98</v>
      </c>
      <c r="D18" s="68" t="s">
        <v>92</v>
      </c>
      <c r="E18" s="112" t="s">
        <v>99</v>
      </c>
      <c r="F18" s="19" t="s">
        <v>89</v>
      </c>
      <c r="G18" s="21">
        <v>1</v>
      </c>
      <c r="H18" s="46">
        <v>2</v>
      </c>
      <c r="I18" s="46">
        <v>2</v>
      </c>
      <c r="J18" s="4" t="s">
        <v>26</v>
      </c>
    </row>
    <row r="19" s="64" customFormat="1" ht="31" customHeight="1" spans="1:10">
      <c r="A19" s="13"/>
      <c r="B19" s="18" t="s">
        <v>59</v>
      </c>
      <c r="C19" s="18" t="s">
        <v>100</v>
      </c>
      <c r="D19" s="68" t="s">
        <v>92</v>
      </c>
      <c r="E19" s="112" t="s">
        <v>101</v>
      </c>
      <c r="F19" s="19" t="s">
        <v>89</v>
      </c>
      <c r="G19" s="21">
        <v>1</v>
      </c>
      <c r="H19" s="46">
        <v>2</v>
      </c>
      <c r="I19" s="46">
        <v>2</v>
      </c>
      <c r="J19" s="4" t="s">
        <v>26</v>
      </c>
    </row>
    <row r="20" s="64" customFormat="1" ht="31" customHeight="1" spans="1:10">
      <c r="A20" s="13"/>
      <c r="B20" s="18" t="s">
        <v>59</v>
      </c>
      <c r="C20" s="18" t="s">
        <v>102</v>
      </c>
      <c r="D20" s="68" t="s">
        <v>92</v>
      </c>
      <c r="E20" s="112" t="s">
        <v>103</v>
      </c>
      <c r="F20" s="19" t="s">
        <v>89</v>
      </c>
      <c r="G20" s="21">
        <v>1</v>
      </c>
      <c r="H20" s="46">
        <v>2</v>
      </c>
      <c r="I20" s="46">
        <v>2</v>
      </c>
      <c r="J20" s="4" t="s">
        <v>26</v>
      </c>
    </row>
    <row r="21" s="64" customFormat="1" ht="31" customHeight="1" spans="1:10">
      <c r="A21" s="13"/>
      <c r="B21" s="18" t="s">
        <v>59</v>
      </c>
      <c r="C21" s="18" t="s">
        <v>104</v>
      </c>
      <c r="D21" s="68" t="s">
        <v>92</v>
      </c>
      <c r="E21" s="112" t="s">
        <v>103</v>
      </c>
      <c r="F21" s="19" t="s">
        <v>89</v>
      </c>
      <c r="G21" s="21">
        <v>1</v>
      </c>
      <c r="H21" s="46">
        <v>2</v>
      </c>
      <c r="I21" s="46">
        <v>2</v>
      </c>
      <c r="J21" s="4" t="s">
        <v>26</v>
      </c>
    </row>
    <row r="22" s="64" customFormat="1" ht="31" customHeight="1" spans="1:10">
      <c r="A22" s="13"/>
      <c r="B22" s="18" t="s">
        <v>59</v>
      </c>
      <c r="C22" s="18" t="s">
        <v>105</v>
      </c>
      <c r="D22" s="68" t="s">
        <v>92</v>
      </c>
      <c r="E22" s="112" t="s">
        <v>106</v>
      </c>
      <c r="F22" s="19" t="s">
        <v>89</v>
      </c>
      <c r="G22" s="21">
        <v>1</v>
      </c>
      <c r="H22" s="46">
        <v>2</v>
      </c>
      <c r="I22" s="46">
        <v>2</v>
      </c>
      <c r="J22" s="4" t="s">
        <v>26</v>
      </c>
    </row>
    <row r="23" s="64" customFormat="1" ht="31" customHeight="1" spans="1:10">
      <c r="A23" s="13"/>
      <c r="B23" s="18" t="s">
        <v>59</v>
      </c>
      <c r="C23" s="18" t="s">
        <v>107</v>
      </c>
      <c r="D23" s="68" t="s">
        <v>92</v>
      </c>
      <c r="E23" s="112" t="s">
        <v>103</v>
      </c>
      <c r="F23" s="19" t="s">
        <v>89</v>
      </c>
      <c r="G23" s="21">
        <v>1</v>
      </c>
      <c r="H23" s="46">
        <v>2</v>
      </c>
      <c r="I23" s="46">
        <v>2</v>
      </c>
      <c r="J23" s="4" t="s">
        <v>26</v>
      </c>
    </row>
    <row r="24" s="64" customFormat="1" ht="31" customHeight="1" spans="1:10">
      <c r="A24" s="13"/>
      <c r="B24" s="18" t="s">
        <v>59</v>
      </c>
      <c r="C24" s="18" t="s">
        <v>108</v>
      </c>
      <c r="D24" s="68" t="s">
        <v>92</v>
      </c>
      <c r="E24" s="112" t="s">
        <v>109</v>
      </c>
      <c r="F24" s="19" t="s">
        <v>89</v>
      </c>
      <c r="G24" s="21">
        <v>1</v>
      </c>
      <c r="H24" s="46">
        <v>2</v>
      </c>
      <c r="I24" s="46">
        <v>2</v>
      </c>
      <c r="J24" s="4" t="s">
        <v>26</v>
      </c>
    </row>
    <row r="25" s="64" customFormat="1" ht="31" customHeight="1" spans="1:10">
      <c r="A25" s="13"/>
      <c r="B25" s="18" t="s">
        <v>59</v>
      </c>
      <c r="C25" s="18" t="s">
        <v>91</v>
      </c>
      <c r="D25" s="68" t="s">
        <v>92</v>
      </c>
      <c r="E25" s="112" t="s">
        <v>106</v>
      </c>
      <c r="F25" s="19" t="s">
        <v>89</v>
      </c>
      <c r="G25" s="21">
        <v>1</v>
      </c>
      <c r="H25" s="46">
        <v>2</v>
      </c>
      <c r="I25" s="46">
        <v>2</v>
      </c>
      <c r="J25" s="4" t="s">
        <v>26</v>
      </c>
    </row>
    <row r="26" s="64" customFormat="1" ht="31" customHeight="1" spans="1:10">
      <c r="A26" s="13"/>
      <c r="B26" s="18" t="s">
        <v>59</v>
      </c>
      <c r="C26" s="18" t="s">
        <v>110</v>
      </c>
      <c r="D26" s="68" t="s">
        <v>92</v>
      </c>
      <c r="E26" s="112" t="s">
        <v>103</v>
      </c>
      <c r="F26" s="19" t="s">
        <v>89</v>
      </c>
      <c r="G26" s="21">
        <v>1</v>
      </c>
      <c r="H26" s="46">
        <v>2</v>
      </c>
      <c r="I26" s="46">
        <v>2</v>
      </c>
      <c r="J26" s="4" t="s">
        <v>26</v>
      </c>
    </row>
    <row r="27" s="64" customFormat="1" ht="31" customHeight="1" spans="1:10">
      <c r="A27" s="13"/>
      <c r="B27" s="18" t="s">
        <v>59</v>
      </c>
      <c r="C27" s="18" t="s">
        <v>111</v>
      </c>
      <c r="D27" s="68" t="s">
        <v>92</v>
      </c>
      <c r="E27" s="112" t="s">
        <v>106</v>
      </c>
      <c r="F27" s="19" t="s">
        <v>89</v>
      </c>
      <c r="G27" s="21">
        <v>1</v>
      </c>
      <c r="H27" s="46">
        <v>2</v>
      </c>
      <c r="I27" s="46">
        <v>2</v>
      </c>
      <c r="J27" s="4" t="s">
        <v>26</v>
      </c>
    </row>
    <row r="28" s="64" customFormat="1" ht="31" customHeight="1" spans="1:10">
      <c r="A28" s="13"/>
      <c r="B28" s="18" t="s">
        <v>59</v>
      </c>
      <c r="C28" s="18" t="s">
        <v>112</v>
      </c>
      <c r="D28" s="68" t="s">
        <v>92</v>
      </c>
      <c r="E28" s="112" t="s">
        <v>113</v>
      </c>
      <c r="F28" s="19" t="s">
        <v>89</v>
      </c>
      <c r="G28" s="21">
        <v>1</v>
      </c>
      <c r="H28" s="46">
        <v>2</v>
      </c>
      <c r="I28" s="46">
        <v>2</v>
      </c>
      <c r="J28" s="4" t="s">
        <v>26</v>
      </c>
    </row>
    <row r="29" s="64" customFormat="1" ht="31" customHeight="1" spans="1:10">
      <c r="A29" s="13"/>
      <c r="B29" s="18" t="s">
        <v>59</v>
      </c>
      <c r="C29" s="18" t="s">
        <v>114</v>
      </c>
      <c r="D29" s="68" t="s">
        <v>92</v>
      </c>
      <c r="E29" s="18">
        <v>62</v>
      </c>
      <c r="F29" s="19" t="s">
        <v>89</v>
      </c>
      <c r="G29" s="21">
        <v>1</v>
      </c>
      <c r="H29" s="46">
        <v>2</v>
      </c>
      <c r="I29" s="46">
        <v>2</v>
      </c>
      <c r="J29" s="4" t="s">
        <v>26</v>
      </c>
    </row>
    <row r="30" s="64" customFormat="1" ht="31" customHeight="1" spans="1:10">
      <c r="A30" s="13"/>
      <c r="B30" s="18" t="s">
        <v>161</v>
      </c>
      <c r="C30" s="18" t="s">
        <v>94</v>
      </c>
      <c r="D30" s="68" t="s">
        <v>92</v>
      </c>
      <c r="E30" s="112" t="s">
        <v>170</v>
      </c>
      <c r="F30" s="19" t="s">
        <v>89</v>
      </c>
      <c r="G30" s="21">
        <v>1</v>
      </c>
      <c r="H30" s="46">
        <v>2</v>
      </c>
      <c r="I30" s="46">
        <v>2</v>
      </c>
      <c r="J30" s="4" t="s">
        <v>26</v>
      </c>
    </row>
    <row r="31" s="64" customFormat="1" ht="31" customHeight="1" spans="1:10">
      <c r="A31" s="13"/>
      <c r="B31" s="18" t="s">
        <v>161</v>
      </c>
      <c r="C31" s="23" t="s">
        <v>93</v>
      </c>
      <c r="D31" s="68" t="s">
        <v>92</v>
      </c>
      <c r="E31" s="23" t="s">
        <v>171</v>
      </c>
      <c r="F31" s="19" t="s">
        <v>89</v>
      </c>
      <c r="G31" s="21">
        <v>1</v>
      </c>
      <c r="H31" s="46">
        <v>1</v>
      </c>
      <c r="I31" s="46">
        <v>1</v>
      </c>
      <c r="J31" s="4" t="s">
        <v>26</v>
      </c>
    </row>
    <row r="32" s="64" customFormat="1" ht="31" customHeight="1" spans="1:10">
      <c r="A32" s="13"/>
      <c r="B32" s="18" t="s">
        <v>161</v>
      </c>
      <c r="C32" s="23" t="s">
        <v>172</v>
      </c>
      <c r="D32" s="68" t="s">
        <v>92</v>
      </c>
      <c r="E32" s="23" t="s">
        <v>171</v>
      </c>
      <c r="F32" s="19" t="s">
        <v>89</v>
      </c>
      <c r="G32" s="21">
        <v>1</v>
      </c>
      <c r="H32" s="46">
        <v>1</v>
      </c>
      <c r="I32" s="46">
        <v>1</v>
      </c>
      <c r="J32" s="4" t="s">
        <v>26</v>
      </c>
    </row>
    <row r="33" s="64" customFormat="1" ht="31" customHeight="1" spans="1:10">
      <c r="A33" s="13"/>
      <c r="B33" s="18" t="s">
        <v>161</v>
      </c>
      <c r="C33" s="23" t="s">
        <v>173</v>
      </c>
      <c r="D33" s="68" t="s">
        <v>92</v>
      </c>
      <c r="E33" s="23" t="s">
        <v>171</v>
      </c>
      <c r="F33" s="19" t="s">
        <v>89</v>
      </c>
      <c r="G33" s="21">
        <v>1</v>
      </c>
      <c r="H33" s="46">
        <v>1</v>
      </c>
      <c r="I33" s="46">
        <v>1</v>
      </c>
      <c r="J33" s="4" t="s">
        <v>26</v>
      </c>
    </row>
    <row r="34" s="64" customFormat="1" ht="31" customHeight="1" spans="1:10">
      <c r="A34" s="13"/>
      <c r="B34" s="18" t="s">
        <v>161</v>
      </c>
      <c r="C34" s="23" t="s">
        <v>174</v>
      </c>
      <c r="D34" s="68" t="s">
        <v>92</v>
      </c>
      <c r="E34" s="23" t="s">
        <v>106</v>
      </c>
      <c r="F34" s="19" t="s">
        <v>89</v>
      </c>
      <c r="G34" s="21">
        <v>1</v>
      </c>
      <c r="H34" s="46">
        <v>1</v>
      </c>
      <c r="I34" s="46">
        <v>1</v>
      </c>
      <c r="J34" s="4" t="s">
        <v>26</v>
      </c>
    </row>
    <row r="35" s="64" customFormat="1" ht="31" customHeight="1" spans="1:10">
      <c r="A35" s="13"/>
      <c r="B35" s="18" t="s">
        <v>161</v>
      </c>
      <c r="C35" s="23" t="s">
        <v>175</v>
      </c>
      <c r="D35" s="68" t="s">
        <v>92</v>
      </c>
      <c r="E35" s="23" t="s">
        <v>103</v>
      </c>
      <c r="F35" s="19" t="s">
        <v>89</v>
      </c>
      <c r="G35" s="21">
        <v>1</v>
      </c>
      <c r="H35" s="46">
        <v>2</v>
      </c>
      <c r="I35" s="46">
        <v>2</v>
      </c>
      <c r="J35" s="4" t="s">
        <v>26</v>
      </c>
    </row>
    <row r="36" s="64" customFormat="1" ht="31" customHeight="1" spans="1:10">
      <c r="A36" s="13"/>
      <c r="B36" s="18" t="s">
        <v>161</v>
      </c>
      <c r="C36" s="23" t="s">
        <v>176</v>
      </c>
      <c r="D36" s="23" t="s">
        <v>92</v>
      </c>
      <c r="E36" s="23" t="s">
        <v>103</v>
      </c>
      <c r="F36" s="19" t="s">
        <v>89</v>
      </c>
      <c r="G36" s="21">
        <v>1</v>
      </c>
      <c r="H36" s="46">
        <v>2</v>
      </c>
      <c r="I36" s="46">
        <v>2</v>
      </c>
      <c r="J36" s="4" t="s">
        <v>26</v>
      </c>
    </row>
    <row r="37" s="64" customFormat="1" ht="31" customHeight="1" spans="1:10">
      <c r="A37" s="13"/>
      <c r="B37" s="18" t="s">
        <v>161</v>
      </c>
      <c r="C37" s="18" t="s">
        <v>94</v>
      </c>
      <c r="D37" s="23" t="s">
        <v>92</v>
      </c>
      <c r="E37" s="23" t="s">
        <v>171</v>
      </c>
      <c r="F37" s="19" t="s">
        <v>89</v>
      </c>
      <c r="G37" s="21">
        <v>1</v>
      </c>
      <c r="H37" s="46">
        <v>2</v>
      </c>
      <c r="I37" s="46">
        <v>2</v>
      </c>
      <c r="J37" s="4" t="s">
        <v>26</v>
      </c>
    </row>
    <row r="38" s="64" customFormat="1" ht="31" customHeight="1" spans="1:10">
      <c r="A38" s="13"/>
      <c r="B38" s="18" t="s">
        <v>161</v>
      </c>
      <c r="C38" s="18" t="s">
        <v>172</v>
      </c>
      <c r="D38" s="23" t="s">
        <v>92</v>
      </c>
      <c r="E38" s="23" t="s">
        <v>171</v>
      </c>
      <c r="F38" s="19" t="s">
        <v>89</v>
      </c>
      <c r="G38" s="21">
        <v>1</v>
      </c>
      <c r="H38" s="46">
        <v>1</v>
      </c>
      <c r="I38" s="46">
        <v>1</v>
      </c>
      <c r="J38" s="4" t="s">
        <v>26</v>
      </c>
    </row>
    <row r="39" s="64" customFormat="1" ht="31" customHeight="1" spans="1:10">
      <c r="A39" s="13"/>
      <c r="B39" s="18" t="s">
        <v>161</v>
      </c>
      <c r="C39" s="18" t="s">
        <v>177</v>
      </c>
      <c r="D39" s="23" t="s">
        <v>92</v>
      </c>
      <c r="E39" s="23" t="s">
        <v>103</v>
      </c>
      <c r="F39" s="19" t="s">
        <v>89</v>
      </c>
      <c r="G39" s="21">
        <v>1</v>
      </c>
      <c r="H39" s="46">
        <v>2</v>
      </c>
      <c r="I39" s="46">
        <v>2</v>
      </c>
      <c r="J39" s="4" t="s">
        <v>26</v>
      </c>
    </row>
    <row r="40" s="64" customFormat="1" ht="31" customHeight="1" spans="1:10">
      <c r="A40" s="13"/>
      <c r="B40" s="18" t="s">
        <v>161</v>
      </c>
      <c r="C40" s="18" t="s">
        <v>93</v>
      </c>
      <c r="D40" s="23" t="s">
        <v>92</v>
      </c>
      <c r="E40" s="23" t="s">
        <v>171</v>
      </c>
      <c r="F40" s="19" t="s">
        <v>89</v>
      </c>
      <c r="G40" s="21">
        <v>1</v>
      </c>
      <c r="H40" s="46">
        <v>1</v>
      </c>
      <c r="I40" s="46">
        <v>1</v>
      </c>
      <c r="J40" s="4" t="s">
        <v>26</v>
      </c>
    </row>
    <row r="41" s="64" customFormat="1" ht="31" customHeight="1" spans="1:10">
      <c r="A41" s="31"/>
      <c r="B41" s="18" t="s">
        <v>161</v>
      </c>
      <c r="C41" s="23" t="s">
        <v>178</v>
      </c>
      <c r="D41" s="68" t="s">
        <v>92</v>
      </c>
      <c r="E41" s="23" t="s">
        <v>179</v>
      </c>
      <c r="F41" s="19" t="s">
        <v>89</v>
      </c>
      <c r="G41" s="21">
        <v>1</v>
      </c>
      <c r="H41" s="46">
        <v>1</v>
      </c>
      <c r="I41" s="46">
        <v>1</v>
      </c>
      <c r="J41" s="4" t="s">
        <v>26</v>
      </c>
    </row>
    <row r="42" s="64" customFormat="1" ht="31" customHeight="1" spans="1:10">
      <c r="A42" s="69" t="s">
        <v>218</v>
      </c>
      <c r="B42" s="18" t="s">
        <v>229</v>
      </c>
      <c r="C42" s="18" t="s">
        <v>292</v>
      </c>
      <c r="D42" s="19" t="s">
        <v>61</v>
      </c>
      <c r="E42" s="19" t="s">
        <v>293</v>
      </c>
      <c r="F42" s="19" t="s">
        <v>222</v>
      </c>
      <c r="G42" s="18" t="s">
        <v>293</v>
      </c>
      <c r="H42" s="46">
        <v>30</v>
      </c>
      <c r="I42" s="46">
        <v>30</v>
      </c>
      <c r="J42" s="4" t="s">
        <v>26</v>
      </c>
    </row>
    <row r="43" s="64" customFormat="1" ht="31" customHeight="1" spans="1:10">
      <c r="A43" s="18" t="s">
        <v>235</v>
      </c>
      <c r="B43" s="18" t="s">
        <v>275</v>
      </c>
      <c r="C43" s="18" t="s">
        <v>243</v>
      </c>
      <c r="D43" s="68" t="s">
        <v>92</v>
      </c>
      <c r="E43" s="19" t="s">
        <v>106</v>
      </c>
      <c r="F43" s="19" t="s">
        <v>89</v>
      </c>
      <c r="G43" s="21">
        <v>1</v>
      </c>
      <c r="H43" s="46">
        <v>10</v>
      </c>
      <c r="I43" s="46">
        <v>10</v>
      </c>
      <c r="J43" s="4" t="s">
        <v>26</v>
      </c>
    </row>
    <row r="44" ht="51" customHeight="1" spans="1:10">
      <c r="A44" s="4" t="s">
        <v>276</v>
      </c>
      <c r="B44" s="4"/>
      <c r="C44" s="4" t="s">
        <v>294</v>
      </c>
      <c r="D44" s="4"/>
      <c r="E44" s="4"/>
      <c r="F44" s="4"/>
      <c r="G44" s="4"/>
      <c r="H44" s="4"/>
      <c r="I44" s="4"/>
      <c r="J44" s="4"/>
    </row>
    <row r="45" ht="24" customHeight="1" spans="1:10">
      <c r="A45" s="4" t="s">
        <v>277</v>
      </c>
      <c r="B45" s="4">
        <v>100</v>
      </c>
      <c r="C45" s="4"/>
      <c r="D45" s="4"/>
      <c r="E45" s="4"/>
      <c r="F45" s="4"/>
      <c r="G45" s="4"/>
      <c r="H45" s="4"/>
      <c r="I45" s="4">
        <f>SUM(I5,I13:I43)</f>
        <v>100</v>
      </c>
      <c r="J45" s="4" t="s">
        <v>278</v>
      </c>
    </row>
    <row r="46" spans="1:10">
      <c r="A46" s="38" t="s">
        <v>279</v>
      </c>
      <c r="B46" s="39"/>
      <c r="C46" s="39"/>
      <c r="D46" s="39"/>
      <c r="E46" s="39"/>
      <c r="F46" s="39"/>
      <c r="G46" s="39"/>
      <c r="H46" s="39"/>
      <c r="I46" s="39"/>
      <c r="J46" s="39"/>
    </row>
    <row r="47" spans="1:10">
      <c r="A47" s="39"/>
      <c r="B47" s="39"/>
      <c r="C47" s="39"/>
      <c r="D47" s="39"/>
      <c r="E47" s="39"/>
      <c r="F47" s="39"/>
      <c r="G47" s="39"/>
      <c r="H47" s="39"/>
      <c r="I47" s="39"/>
      <c r="J47" s="39"/>
    </row>
    <row r="48" spans="1:10">
      <c r="A48" s="39"/>
      <c r="B48" s="39"/>
      <c r="C48" s="39"/>
      <c r="D48" s="39"/>
      <c r="E48" s="39"/>
      <c r="F48" s="39"/>
      <c r="G48" s="39"/>
      <c r="H48" s="39"/>
      <c r="I48" s="39"/>
      <c r="J48" s="39"/>
    </row>
    <row r="49" spans="1:10">
      <c r="A49" s="39"/>
      <c r="B49" s="39"/>
      <c r="C49" s="39"/>
      <c r="D49" s="39"/>
      <c r="E49" s="39"/>
      <c r="F49" s="39"/>
      <c r="G49" s="39"/>
      <c r="H49" s="39"/>
      <c r="I49" s="39"/>
      <c r="J49" s="39"/>
    </row>
    <row r="50" spans="1:10">
      <c r="A50" s="39"/>
      <c r="B50" s="39"/>
      <c r="C50" s="39"/>
      <c r="D50" s="39"/>
      <c r="E50" s="39"/>
      <c r="F50" s="39"/>
      <c r="G50" s="39"/>
      <c r="H50" s="39"/>
      <c r="I50" s="39"/>
      <c r="J50" s="3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44:B44"/>
    <mergeCell ref="C44:J44"/>
    <mergeCell ref="B45:H45"/>
    <mergeCell ref="A4:A8"/>
    <mergeCell ref="A13:A41"/>
    <mergeCell ref="A46:J50"/>
  </mergeCells>
  <pageMargins left="0.751388888888889" right="0.751388888888889" top="1" bottom="1" header="0.5" footer="0.5"/>
  <pageSetup paperSize="9" scale="65"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2"/>
  <sheetViews>
    <sheetView workbookViewId="0">
      <selection activeCell="B13" sqref="B13"/>
    </sheetView>
  </sheetViews>
  <sheetFormatPr defaultColWidth="9" defaultRowHeight="14.25"/>
  <cols>
    <col min="1" max="1" width="11.5" customWidth="1"/>
    <col min="2" max="2" width="12" customWidth="1"/>
    <col min="3" max="3" width="53.25" customWidth="1"/>
    <col min="5" max="5" width="16.75" customWidth="1"/>
    <col min="7" max="7" width="10.7583333333333" customWidth="1"/>
    <col min="10" max="10" width="15.875" customWidth="1"/>
  </cols>
  <sheetData>
    <row r="1" ht="27" spans="1:10">
      <c r="A1" s="3" t="s">
        <v>246</v>
      </c>
      <c r="B1" s="3"/>
      <c r="C1" s="3"/>
      <c r="D1" s="3"/>
      <c r="E1" s="3"/>
      <c r="F1" s="3"/>
      <c r="G1" s="3"/>
      <c r="H1" s="3"/>
      <c r="I1" s="3"/>
      <c r="J1" s="3"/>
    </row>
    <row r="2" ht="26" customHeight="1" spans="1:10">
      <c r="A2" s="4" t="s">
        <v>247</v>
      </c>
      <c r="B2" s="4" t="s">
        <v>295</v>
      </c>
      <c r="C2" s="4"/>
      <c r="D2" s="4"/>
      <c r="E2" s="4"/>
      <c r="F2" s="4"/>
      <c r="G2" s="4"/>
      <c r="H2" s="4"/>
      <c r="I2" s="4"/>
      <c r="J2" s="4"/>
    </row>
    <row r="3" ht="26" customHeight="1" spans="1:10">
      <c r="A3" s="4" t="s">
        <v>249</v>
      </c>
      <c r="B3" s="41" t="s">
        <v>250</v>
      </c>
      <c r="C3" s="41"/>
      <c r="D3" s="41"/>
      <c r="E3" s="5" t="s">
        <v>251</v>
      </c>
      <c r="F3" s="41" t="s">
        <v>30</v>
      </c>
      <c r="G3" s="41"/>
      <c r="H3" s="41"/>
      <c r="I3" s="41"/>
      <c r="J3" s="41"/>
    </row>
    <row r="4" ht="37" customHeight="1" spans="1:10">
      <c r="A4" s="4" t="s">
        <v>252</v>
      </c>
      <c r="B4" s="41"/>
      <c r="C4" s="5" t="s">
        <v>33</v>
      </c>
      <c r="D4" s="5" t="s">
        <v>253</v>
      </c>
      <c r="E4" s="5" t="s">
        <v>254</v>
      </c>
      <c r="F4" s="4" t="s">
        <v>255</v>
      </c>
      <c r="G4" s="4"/>
      <c r="H4" s="4" t="s">
        <v>256</v>
      </c>
      <c r="I4" s="4" t="s">
        <v>257</v>
      </c>
      <c r="J4" s="4"/>
    </row>
    <row r="5" ht="31" customHeight="1" spans="1:10">
      <c r="A5" s="4"/>
      <c r="B5" s="4" t="s">
        <v>40</v>
      </c>
      <c r="C5" s="4"/>
      <c r="D5" s="4">
        <v>8.39</v>
      </c>
      <c r="E5" s="4">
        <v>8.39</v>
      </c>
      <c r="F5" s="4">
        <v>10</v>
      </c>
      <c r="G5" s="4"/>
      <c r="H5" s="6">
        <f>E5/D5</f>
        <v>1</v>
      </c>
      <c r="I5" s="4">
        <v>10</v>
      </c>
      <c r="J5" s="4"/>
    </row>
    <row r="6" ht="31" customHeight="1" spans="1:10">
      <c r="A6" s="4"/>
      <c r="B6" s="42" t="s">
        <v>43</v>
      </c>
      <c r="C6" s="4"/>
      <c r="D6" s="4">
        <v>8.39</v>
      </c>
      <c r="E6" s="4">
        <v>8.39</v>
      </c>
      <c r="F6" s="4" t="s">
        <v>258</v>
      </c>
      <c r="G6" s="4"/>
      <c r="H6" s="4" t="s">
        <v>258</v>
      </c>
      <c r="I6" s="4" t="s">
        <v>258</v>
      </c>
      <c r="J6" s="4"/>
    </row>
    <row r="7" ht="31" customHeight="1" spans="1:10">
      <c r="A7" s="4"/>
      <c r="B7" s="4" t="s">
        <v>259</v>
      </c>
      <c r="C7" s="4"/>
      <c r="D7" s="4"/>
      <c r="E7" s="4"/>
      <c r="F7" s="4" t="s">
        <v>258</v>
      </c>
      <c r="G7" s="4"/>
      <c r="H7" s="4" t="s">
        <v>258</v>
      </c>
      <c r="I7" s="4" t="s">
        <v>258</v>
      </c>
      <c r="J7" s="4"/>
    </row>
    <row r="8" ht="31" customHeight="1" spans="1:10">
      <c r="A8" s="4"/>
      <c r="B8" s="4" t="s">
        <v>260</v>
      </c>
      <c r="C8" s="4"/>
      <c r="D8" s="4"/>
      <c r="E8" s="4"/>
      <c r="F8" s="4" t="s">
        <v>258</v>
      </c>
      <c r="G8" s="4"/>
      <c r="H8" s="4" t="s">
        <v>258</v>
      </c>
      <c r="I8" s="4" t="s">
        <v>258</v>
      </c>
      <c r="J8" s="4"/>
    </row>
    <row r="9" ht="29" customHeight="1" spans="1:10">
      <c r="A9" s="7" t="s">
        <v>261</v>
      </c>
      <c r="B9" s="7"/>
      <c r="C9" s="7"/>
      <c r="D9" s="7"/>
      <c r="E9" s="7"/>
      <c r="F9" s="7"/>
      <c r="G9" s="7" t="s">
        <v>262</v>
      </c>
      <c r="H9" s="7"/>
      <c r="I9" s="7"/>
      <c r="J9" s="7"/>
    </row>
    <row r="10" ht="71" customHeight="1" spans="1:10">
      <c r="A10" s="7" t="s">
        <v>263</v>
      </c>
      <c r="B10" s="43" t="s">
        <v>296</v>
      </c>
      <c r="C10" s="43"/>
      <c r="D10" s="43"/>
      <c r="E10" s="43"/>
      <c r="F10" s="43"/>
      <c r="G10" s="43" t="s">
        <v>297</v>
      </c>
      <c r="H10" s="43"/>
      <c r="I10" s="43"/>
      <c r="J10" s="43"/>
    </row>
    <row r="11" ht="30" customHeight="1" spans="1:10">
      <c r="A11" s="7" t="s">
        <v>49</v>
      </c>
      <c r="B11" s="7"/>
      <c r="C11" s="7"/>
      <c r="D11" s="7" t="s">
        <v>266</v>
      </c>
      <c r="E11" s="7"/>
      <c r="F11" s="7"/>
      <c r="G11" s="7" t="s">
        <v>267</v>
      </c>
      <c r="H11" s="7"/>
      <c r="I11" s="7"/>
      <c r="J11" s="7"/>
    </row>
    <row r="12" s="40" customFormat="1" ht="62" customHeight="1" spans="1:10">
      <c r="A12" s="4" t="s">
        <v>55</v>
      </c>
      <c r="B12" s="4" t="s">
        <v>56</v>
      </c>
      <c r="C12" s="5" t="s">
        <v>57</v>
      </c>
      <c r="D12" s="5" t="s">
        <v>50</v>
      </c>
      <c r="E12" s="4" t="s">
        <v>51</v>
      </c>
      <c r="F12" s="8" t="s">
        <v>52</v>
      </c>
      <c r="G12" s="8" t="s">
        <v>53</v>
      </c>
      <c r="H12" s="7" t="s">
        <v>255</v>
      </c>
      <c r="I12" s="7" t="s">
        <v>257</v>
      </c>
      <c r="J12" s="7" t="s">
        <v>54</v>
      </c>
    </row>
    <row r="13" s="64" customFormat="1" ht="91" customHeight="1" spans="1:10">
      <c r="A13" s="4" t="s">
        <v>58</v>
      </c>
      <c r="B13" s="18" t="s">
        <v>59</v>
      </c>
      <c r="C13" s="24" t="s">
        <v>298</v>
      </c>
      <c r="D13" s="25" t="s">
        <v>92</v>
      </c>
      <c r="E13" s="25" t="s">
        <v>122</v>
      </c>
      <c r="F13" s="19" t="s">
        <v>89</v>
      </c>
      <c r="G13" s="21">
        <v>1</v>
      </c>
      <c r="H13" s="46">
        <v>10</v>
      </c>
      <c r="I13" s="46">
        <v>10</v>
      </c>
      <c r="J13" s="4" t="s">
        <v>26</v>
      </c>
    </row>
    <row r="14" s="64" customFormat="1" ht="33" customHeight="1" spans="1:10">
      <c r="A14" s="4"/>
      <c r="B14" s="18" t="s">
        <v>59</v>
      </c>
      <c r="C14" s="24" t="s">
        <v>299</v>
      </c>
      <c r="D14" s="25" t="s">
        <v>92</v>
      </c>
      <c r="E14" s="25" t="s">
        <v>122</v>
      </c>
      <c r="F14" s="19" t="s">
        <v>89</v>
      </c>
      <c r="G14" s="21">
        <v>1</v>
      </c>
      <c r="H14" s="46">
        <v>5</v>
      </c>
      <c r="I14" s="46">
        <v>5</v>
      </c>
      <c r="J14" s="4" t="s">
        <v>26</v>
      </c>
    </row>
    <row r="15" s="64" customFormat="1" ht="27" customHeight="1" spans="1:10">
      <c r="A15" s="4"/>
      <c r="B15" s="18" t="s">
        <v>59</v>
      </c>
      <c r="C15" s="24" t="s">
        <v>300</v>
      </c>
      <c r="D15" s="25" t="s">
        <v>92</v>
      </c>
      <c r="E15" s="25" t="s">
        <v>122</v>
      </c>
      <c r="F15" s="19" t="s">
        <v>89</v>
      </c>
      <c r="G15" s="21">
        <v>1</v>
      </c>
      <c r="H15" s="46">
        <v>5</v>
      </c>
      <c r="I15" s="46">
        <v>5</v>
      </c>
      <c r="J15" s="4" t="s">
        <v>26</v>
      </c>
    </row>
    <row r="16" s="64" customFormat="1" ht="31" customHeight="1" spans="1:10">
      <c r="A16" s="4"/>
      <c r="B16" s="18" t="s">
        <v>59</v>
      </c>
      <c r="C16" s="24" t="s">
        <v>180</v>
      </c>
      <c r="D16" s="25" t="s">
        <v>92</v>
      </c>
      <c r="E16" s="25" t="s">
        <v>122</v>
      </c>
      <c r="F16" s="19" t="s">
        <v>89</v>
      </c>
      <c r="G16" s="21">
        <v>1</v>
      </c>
      <c r="H16" s="46">
        <v>10</v>
      </c>
      <c r="I16" s="46">
        <v>10</v>
      </c>
      <c r="J16" s="4" t="s">
        <v>26</v>
      </c>
    </row>
    <row r="17" s="64" customFormat="1" ht="31" customHeight="1" spans="1:10">
      <c r="A17" s="4"/>
      <c r="B17" s="18" t="s">
        <v>161</v>
      </c>
      <c r="C17" s="24" t="s">
        <v>181</v>
      </c>
      <c r="D17" s="25" t="s">
        <v>61</v>
      </c>
      <c r="E17" s="25" t="s">
        <v>122</v>
      </c>
      <c r="F17" s="19" t="s">
        <v>89</v>
      </c>
      <c r="G17" s="21">
        <v>1</v>
      </c>
      <c r="H17" s="46">
        <v>5</v>
      </c>
      <c r="I17" s="46">
        <v>5</v>
      </c>
      <c r="J17" s="4" t="s">
        <v>26</v>
      </c>
    </row>
    <row r="18" s="64" customFormat="1" ht="31" customHeight="1" spans="1:10">
      <c r="A18" s="4"/>
      <c r="B18" s="18" t="s">
        <v>161</v>
      </c>
      <c r="C18" s="24" t="s">
        <v>182</v>
      </c>
      <c r="D18" s="25" t="s">
        <v>61</v>
      </c>
      <c r="E18" s="25" t="s">
        <v>122</v>
      </c>
      <c r="F18" s="19" t="s">
        <v>89</v>
      </c>
      <c r="G18" s="21">
        <v>1</v>
      </c>
      <c r="H18" s="46">
        <v>5</v>
      </c>
      <c r="I18" s="46">
        <v>5</v>
      </c>
      <c r="J18" s="4" t="s">
        <v>26</v>
      </c>
    </row>
    <row r="19" s="64" customFormat="1" ht="31" customHeight="1" spans="1:10">
      <c r="A19" s="4"/>
      <c r="B19" s="18" t="s">
        <v>161</v>
      </c>
      <c r="C19" s="24" t="s">
        <v>183</v>
      </c>
      <c r="D19" s="25" t="s">
        <v>61</v>
      </c>
      <c r="E19" s="25" t="s">
        <v>122</v>
      </c>
      <c r="F19" s="19" t="s">
        <v>89</v>
      </c>
      <c r="G19" s="21">
        <v>1</v>
      </c>
      <c r="H19" s="46">
        <v>5</v>
      </c>
      <c r="I19" s="46">
        <v>5</v>
      </c>
      <c r="J19" s="4" t="s">
        <v>26</v>
      </c>
    </row>
    <row r="20" s="64" customFormat="1" ht="31" customHeight="1" spans="1:10">
      <c r="A20" s="4"/>
      <c r="B20" s="18" t="s">
        <v>210</v>
      </c>
      <c r="C20" s="18" t="s">
        <v>270</v>
      </c>
      <c r="D20" s="19" t="s">
        <v>61</v>
      </c>
      <c r="E20" s="32">
        <v>45657</v>
      </c>
      <c r="F20" s="19" t="s">
        <v>222</v>
      </c>
      <c r="G20" s="65" t="s">
        <v>272</v>
      </c>
      <c r="H20" s="46">
        <v>5</v>
      </c>
      <c r="I20" s="46">
        <v>5</v>
      </c>
      <c r="J20" s="4" t="s">
        <v>26</v>
      </c>
    </row>
    <row r="21" s="64" customFormat="1" ht="31" customHeight="1" spans="1:10">
      <c r="A21" s="5" t="s">
        <v>218</v>
      </c>
      <c r="B21" s="47" t="s">
        <v>287</v>
      </c>
      <c r="C21" s="24" t="s">
        <v>301</v>
      </c>
      <c r="D21" s="25" t="s">
        <v>61</v>
      </c>
      <c r="E21" s="25" t="s">
        <v>302</v>
      </c>
      <c r="F21" s="19" t="s">
        <v>222</v>
      </c>
      <c r="G21" s="25" t="s">
        <v>302</v>
      </c>
      <c r="H21" s="46">
        <v>7.5</v>
      </c>
      <c r="I21" s="46">
        <v>7.5</v>
      </c>
      <c r="J21" s="4" t="s">
        <v>26</v>
      </c>
    </row>
    <row r="22" s="64" customFormat="1" ht="31" customHeight="1" spans="1:10">
      <c r="A22" s="13"/>
      <c r="B22" s="66"/>
      <c r="C22" s="24" t="s">
        <v>303</v>
      </c>
      <c r="D22" s="25" t="s">
        <v>61</v>
      </c>
      <c r="E22" s="25" t="s">
        <v>302</v>
      </c>
      <c r="F22" s="19" t="s">
        <v>222</v>
      </c>
      <c r="G22" s="19" t="s">
        <v>224</v>
      </c>
      <c r="H22" s="46">
        <v>7.5</v>
      </c>
      <c r="I22" s="46">
        <v>7.5</v>
      </c>
      <c r="J22" s="4" t="s">
        <v>26</v>
      </c>
    </row>
    <row r="23" s="64" customFormat="1" ht="31" customHeight="1" spans="1:10">
      <c r="A23" s="13"/>
      <c r="B23" s="67" t="s">
        <v>229</v>
      </c>
      <c r="C23" s="24" t="s">
        <v>304</v>
      </c>
      <c r="D23" s="25" t="s">
        <v>61</v>
      </c>
      <c r="E23" s="25" t="s">
        <v>302</v>
      </c>
      <c r="F23" s="19" t="s">
        <v>222</v>
      </c>
      <c r="G23" s="25" t="s">
        <v>302</v>
      </c>
      <c r="H23" s="46">
        <v>7.5</v>
      </c>
      <c r="I23" s="46">
        <v>7.5</v>
      </c>
      <c r="J23" s="4" t="s">
        <v>26</v>
      </c>
    </row>
    <row r="24" s="64" customFormat="1" ht="31" customHeight="1" spans="1:10">
      <c r="A24" s="31"/>
      <c r="B24" s="66"/>
      <c r="C24" s="24" t="s">
        <v>305</v>
      </c>
      <c r="D24" s="25" t="s">
        <v>61</v>
      </c>
      <c r="E24" s="25" t="s">
        <v>302</v>
      </c>
      <c r="F24" s="19" t="s">
        <v>222</v>
      </c>
      <c r="G24" s="18" t="s">
        <v>288</v>
      </c>
      <c r="H24" s="46">
        <v>7.5</v>
      </c>
      <c r="I24" s="46">
        <v>7.5</v>
      </c>
      <c r="J24" s="4" t="s">
        <v>26</v>
      </c>
    </row>
    <row r="25" s="64" customFormat="1" ht="41" customHeight="1" spans="1:10">
      <c r="A25" s="4" t="s">
        <v>235</v>
      </c>
      <c r="B25" s="18" t="s">
        <v>275</v>
      </c>
      <c r="C25" s="18" t="s">
        <v>306</v>
      </c>
      <c r="D25" s="19" t="s">
        <v>92</v>
      </c>
      <c r="E25" s="19" t="s">
        <v>103</v>
      </c>
      <c r="F25" s="19" t="s">
        <v>89</v>
      </c>
      <c r="G25" s="21">
        <v>1</v>
      </c>
      <c r="H25" s="46">
        <v>10</v>
      </c>
      <c r="I25" s="46">
        <v>10</v>
      </c>
      <c r="J25" s="4" t="s">
        <v>26</v>
      </c>
    </row>
    <row r="26" ht="23" customHeight="1" spans="1:10">
      <c r="A26" s="4" t="s">
        <v>276</v>
      </c>
      <c r="B26" s="4"/>
      <c r="C26" s="48" t="s">
        <v>26</v>
      </c>
      <c r="D26" s="48"/>
      <c r="E26" s="48"/>
      <c r="F26" s="48"/>
      <c r="G26" s="48"/>
      <c r="H26" s="48"/>
      <c r="I26" s="48"/>
      <c r="J26" s="48"/>
    </row>
    <row r="27" ht="24" customHeight="1" spans="1:10">
      <c r="A27" s="4" t="s">
        <v>277</v>
      </c>
      <c r="B27" s="4">
        <v>100</v>
      </c>
      <c r="C27" s="4"/>
      <c r="D27" s="4"/>
      <c r="E27" s="4"/>
      <c r="F27" s="4"/>
      <c r="G27" s="4"/>
      <c r="H27" s="4"/>
      <c r="I27" s="4">
        <f>SUM(I5,I13:I25)</f>
        <v>100</v>
      </c>
      <c r="J27" s="4" t="s">
        <v>278</v>
      </c>
    </row>
    <row r="28" spans="1:10">
      <c r="A28" s="38" t="s">
        <v>279</v>
      </c>
      <c r="B28" s="39"/>
      <c r="C28" s="39"/>
      <c r="D28" s="39"/>
      <c r="E28" s="39"/>
      <c r="F28" s="39"/>
      <c r="G28" s="39"/>
      <c r="H28" s="39"/>
      <c r="I28" s="39"/>
      <c r="J28" s="39"/>
    </row>
    <row r="29" spans="1:10">
      <c r="A29" s="39"/>
      <c r="B29" s="39"/>
      <c r="C29" s="39"/>
      <c r="D29" s="39"/>
      <c r="E29" s="39"/>
      <c r="F29" s="39"/>
      <c r="G29" s="39"/>
      <c r="H29" s="39"/>
      <c r="I29" s="39"/>
      <c r="J29" s="39"/>
    </row>
    <row r="30" spans="1:10">
      <c r="A30" s="39"/>
      <c r="B30" s="39"/>
      <c r="C30" s="39"/>
      <c r="D30" s="39"/>
      <c r="E30" s="39"/>
      <c r="F30" s="39"/>
      <c r="G30" s="39"/>
      <c r="H30" s="39"/>
      <c r="I30" s="39"/>
      <c r="J30" s="39"/>
    </row>
    <row r="31" spans="1:10">
      <c r="A31" s="39"/>
      <c r="B31" s="39"/>
      <c r="C31" s="39"/>
      <c r="D31" s="39"/>
      <c r="E31" s="39"/>
      <c r="F31" s="39"/>
      <c r="G31" s="39"/>
      <c r="H31" s="39"/>
      <c r="I31" s="39"/>
      <c r="J31" s="39"/>
    </row>
    <row r="32" spans="1:10">
      <c r="A32" s="39"/>
      <c r="B32" s="39"/>
      <c r="C32" s="39"/>
      <c r="D32" s="39"/>
      <c r="E32" s="39"/>
      <c r="F32" s="39"/>
      <c r="G32" s="39"/>
      <c r="H32" s="39"/>
      <c r="I32" s="39"/>
      <c r="J32" s="39"/>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0"/>
    <mergeCell ref="A21:A24"/>
    <mergeCell ref="B21:B22"/>
    <mergeCell ref="B23:B24"/>
    <mergeCell ref="A28:J32"/>
  </mergeCells>
  <pageMargins left="0.751388888888889" right="0.751388888888889" top="1" bottom="1" header="0.5" footer="0.5"/>
  <pageSetup paperSize="9" scale="7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7"/>
  <sheetViews>
    <sheetView topLeftCell="A11" workbookViewId="0">
      <selection activeCell="C21" sqref="C21:J21"/>
    </sheetView>
  </sheetViews>
  <sheetFormatPr defaultColWidth="9" defaultRowHeight="14.25"/>
  <cols>
    <col min="1" max="1" width="11.5" customWidth="1"/>
    <col min="2" max="2" width="12" customWidth="1"/>
    <col min="3" max="3" width="38.625" customWidth="1"/>
    <col min="5" max="5" width="12.25" customWidth="1"/>
    <col min="7" max="7" width="10.7583333333333" customWidth="1"/>
    <col min="10" max="10" width="8" customWidth="1"/>
  </cols>
  <sheetData>
    <row r="1" ht="27" spans="1:10">
      <c r="A1" s="3" t="s">
        <v>246</v>
      </c>
      <c r="B1" s="3"/>
      <c r="C1" s="3"/>
      <c r="D1" s="3"/>
      <c r="E1" s="3"/>
      <c r="F1" s="3"/>
      <c r="G1" s="3"/>
      <c r="H1" s="3"/>
      <c r="I1" s="3"/>
      <c r="J1" s="3"/>
    </row>
    <row r="2" ht="26" customHeight="1" spans="1:10">
      <c r="A2" s="4" t="s">
        <v>247</v>
      </c>
      <c r="B2" s="4" t="s">
        <v>307</v>
      </c>
      <c r="C2" s="4"/>
      <c r="D2" s="4"/>
      <c r="E2" s="4"/>
      <c r="F2" s="4"/>
      <c r="G2" s="4"/>
      <c r="H2" s="4"/>
      <c r="I2" s="4"/>
      <c r="J2" s="4"/>
    </row>
    <row r="3" ht="26" customHeight="1" spans="1:10">
      <c r="A3" s="4" t="s">
        <v>249</v>
      </c>
      <c r="B3" s="41" t="s">
        <v>250</v>
      </c>
      <c r="C3" s="41"/>
      <c r="D3" s="41"/>
      <c r="E3" s="5" t="s">
        <v>251</v>
      </c>
      <c r="F3" s="41" t="s">
        <v>30</v>
      </c>
      <c r="G3" s="41"/>
      <c r="H3" s="41"/>
      <c r="I3" s="41"/>
      <c r="J3" s="41"/>
    </row>
    <row r="4" ht="37" customHeight="1" spans="1:10">
      <c r="A4" s="4" t="s">
        <v>252</v>
      </c>
      <c r="B4" s="41"/>
      <c r="C4" s="5" t="s">
        <v>33</v>
      </c>
      <c r="D4" s="5" t="s">
        <v>253</v>
      </c>
      <c r="E4" s="5" t="s">
        <v>254</v>
      </c>
      <c r="F4" s="4" t="s">
        <v>255</v>
      </c>
      <c r="G4" s="4"/>
      <c r="H4" s="4" t="s">
        <v>256</v>
      </c>
      <c r="I4" s="4" t="s">
        <v>257</v>
      </c>
      <c r="J4" s="4"/>
    </row>
    <row r="5" ht="31" customHeight="1" spans="1:10">
      <c r="A5" s="4"/>
      <c r="B5" s="4" t="s">
        <v>40</v>
      </c>
      <c r="C5" s="4"/>
      <c r="D5" s="4">
        <v>0.88</v>
      </c>
      <c r="E5" s="4">
        <v>0.88</v>
      </c>
      <c r="F5" s="4">
        <v>10</v>
      </c>
      <c r="G5" s="4"/>
      <c r="H5" s="6">
        <f>E5/D5</f>
        <v>1</v>
      </c>
      <c r="I5" s="4">
        <v>10</v>
      </c>
      <c r="J5" s="4"/>
    </row>
    <row r="6" ht="31" customHeight="1" spans="1:10">
      <c r="A6" s="4"/>
      <c r="B6" s="42" t="s">
        <v>43</v>
      </c>
      <c r="C6" s="4"/>
      <c r="D6" s="4">
        <v>0.88</v>
      </c>
      <c r="E6" s="4">
        <v>0.88</v>
      </c>
      <c r="F6" s="4" t="s">
        <v>258</v>
      </c>
      <c r="G6" s="4"/>
      <c r="H6" s="4" t="s">
        <v>258</v>
      </c>
      <c r="I6" s="4" t="s">
        <v>258</v>
      </c>
      <c r="J6" s="4"/>
    </row>
    <row r="7" ht="31" customHeight="1" spans="1:10">
      <c r="A7" s="4"/>
      <c r="B7" s="4" t="s">
        <v>259</v>
      </c>
      <c r="C7" s="4"/>
      <c r="D7" s="4"/>
      <c r="E7" s="4"/>
      <c r="F7" s="4" t="s">
        <v>258</v>
      </c>
      <c r="G7" s="4"/>
      <c r="H7" s="4" t="s">
        <v>258</v>
      </c>
      <c r="I7" s="4" t="s">
        <v>258</v>
      </c>
      <c r="J7" s="4"/>
    </row>
    <row r="8" ht="31" customHeight="1" spans="1:10">
      <c r="A8" s="4"/>
      <c r="B8" s="4" t="s">
        <v>260</v>
      </c>
      <c r="C8" s="4"/>
      <c r="D8" s="4"/>
      <c r="E8" s="4"/>
      <c r="F8" s="4" t="s">
        <v>258</v>
      </c>
      <c r="G8" s="4"/>
      <c r="H8" s="4" t="s">
        <v>258</v>
      </c>
      <c r="I8" s="4" t="s">
        <v>258</v>
      </c>
      <c r="J8" s="4"/>
    </row>
    <row r="9" ht="29" customHeight="1" spans="1:10">
      <c r="A9" s="7" t="s">
        <v>261</v>
      </c>
      <c r="B9" s="7"/>
      <c r="C9" s="7"/>
      <c r="D9" s="7"/>
      <c r="E9" s="7"/>
      <c r="F9" s="7"/>
      <c r="G9" s="7" t="s">
        <v>262</v>
      </c>
      <c r="H9" s="7"/>
      <c r="I9" s="7"/>
      <c r="J9" s="7"/>
    </row>
    <row r="10" ht="125" customHeight="1" spans="1:10">
      <c r="A10" s="7" t="s">
        <v>263</v>
      </c>
      <c r="B10" s="43" t="s">
        <v>308</v>
      </c>
      <c r="C10" s="43"/>
      <c r="D10" s="43"/>
      <c r="E10" s="43"/>
      <c r="F10" s="43"/>
      <c r="G10" s="43" t="s">
        <v>309</v>
      </c>
      <c r="H10" s="43"/>
      <c r="I10" s="43"/>
      <c r="J10" s="43"/>
    </row>
    <row r="11" ht="30" customHeight="1" spans="1:10">
      <c r="A11" s="7" t="s">
        <v>49</v>
      </c>
      <c r="B11" s="7"/>
      <c r="C11" s="7"/>
      <c r="D11" s="7" t="s">
        <v>266</v>
      </c>
      <c r="E11" s="7"/>
      <c r="F11" s="7"/>
      <c r="G11" s="7" t="s">
        <v>267</v>
      </c>
      <c r="H11" s="7"/>
      <c r="I11" s="7"/>
      <c r="J11" s="7"/>
    </row>
    <row r="12" s="40" customFormat="1" ht="62" customHeight="1" spans="1:10">
      <c r="A12" s="4" t="s">
        <v>55</v>
      </c>
      <c r="B12" s="4" t="s">
        <v>56</v>
      </c>
      <c r="C12" s="5" t="s">
        <v>57</v>
      </c>
      <c r="D12" s="5" t="s">
        <v>50</v>
      </c>
      <c r="E12" s="4" t="s">
        <v>51</v>
      </c>
      <c r="F12" s="8" t="s">
        <v>52</v>
      </c>
      <c r="G12" s="8" t="s">
        <v>53</v>
      </c>
      <c r="H12" s="7" t="s">
        <v>255</v>
      </c>
      <c r="I12" s="7" t="s">
        <v>257</v>
      </c>
      <c r="J12" s="7" t="s">
        <v>54</v>
      </c>
    </row>
    <row r="13" ht="48" customHeight="1" spans="1:10">
      <c r="A13" s="4" t="s">
        <v>58</v>
      </c>
      <c r="B13" s="18" t="s">
        <v>59</v>
      </c>
      <c r="C13" s="63" t="s">
        <v>115</v>
      </c>
      <c r="D13" s="25" t="s">
        <v>61</v>
      </c>
      <c r="E13" s="25" t="s">
        <v>116</v>
      </c>
      <c r="F13" s="19" t="s">
        <v>66</v>
      </c>
      <c r="G13" s="25" t="s">
        <v>116</v>
      </c>
      <c r="H13" s="46">
        <v>10</v>
      </c>
      <c r="I13" s="46">
        <v>10</v>
      </c>
      <c r="J13" s="4" t="s">
        <v>26</v>
      </c>
    </row>
    <row r="14" ht="33" customHeight="1" spans="1:10">
      <c r="A14" s="4"/>
      <c r="B14" s="18" t="s">
        <v>59</v>
      </c>
      <c r="C14" s="63" t="s">
        <v>117</v>
      </c>
      <c r="D14" s="25" t="s">
        <v>61</v>
      </c>
      <c r="E14" s="25" t="s">
        <v>118</v>
      </c>
      <c r="F14" s="19" t="s">
        <v>66</v>
      </c>
      <c r="G14" s="25" t="s">
        <v>118</v>
      </c>
      <c r="H14" s="46">
        <v>10</v>
      </c>
      <c r="I14" s="46">
        <v>10</v>
      </c>
      <c r="J14" s="4" t="s">
        <v>26</v>
      </c>
    </row>
    <row r="15" ht="27" customHeight="1" spans="1:10">
      <c r="A15" s="4"/>
      <c r="B15" s="18" t="s">
        <v>59</v>
      </c>
      <c r="C15" s="63" t="s">
        <v>119</v>
      </c>
      <c r="D15" s="25" t="s">
        <v>61</v>
      </c>
      <c r="E15" s="25" t="s">
        <v>120</v>
      </c>
      <c r="F15" s="19" t="s">
        <v>66</v>
      </c>
      <c r="G15" s="25" t="s">
        <v>120</v>
      </c>
      <c r="H15" s="46">
        <v>10</v>
      </c>
      <c r="I15" s="46">
        <v>10</v>
      </c>
      <c r="J15" s="4" t="s">
        <v>26</v>
      </c>
    </row>
    <row r="16" ht="31" customHeight="1" spans="1:10">
      <c r="A16" s="4"/>
      <c r="B16" s="18" t="s">
        <v>161</v>
      </c>
      <c r="C16" s="63" t="s">
        <v>184</v>
      </c>
      <c r="D16" s="25" t="s">
        <v>92</v>
      </c>
      <c r="E16" s="25" t="s">
        <v>106</v>
      </c>
      <c r="F16" s="25" t="s">
        <v>89</v>
      </c>
      <c r="G16" s="21">
        <v>1</v>
      </c>
      <c r="H16" s="46">
        <v>10</v>
      </c>
      <c r="I16" s="46">
        <v>10</v>
      </c>
      <c r="J16" s="4" t="s">
        <v>26</v>
      </c>
    </row>
    <row r="17" ht="31" customHeight="1" spans="1:10">
      <c r="A17" s="4"/>
      <c r="B17" s="18" t="s">
        <v>161</v>
      </c>
      <c r="C17" s="63" t="s">
        <v>185</v>
      </c>
      <c r="D17" s="25" t="s">
        <v>92</v>
      </c>
      <c r="E17" s="25" t="s">
        <v>99</v>
      </c>
      <c r="F17" s="25" t="s">
        <v>89</v>
      </c>
      <c r="G17" s="21">
        <v>1</v>
      </c>
      <c r="H17" s="46">
        <v>5</v>
      </c>
      <c r="I17" s="46">
        <v>5</v>
      </c>
      <c r="J17" s="4" t="s">
        <v>26</v>
      </c>
    </row>
    <row r="18" ht="31" customHeight="1" spans="1:10">
      <c r="A18" s="4"/>
      <c r="B18" s="18" t="s">
        <v>161</v>
      </c>
      <c r="C18" s="63" t="s">
        <v>186</v>
      </c>
      <c r="D18" s="25" t="s">
        <v>92</v>
      </c>
      <c r="E18" s="25" t="s">
        <v>187</v>
      </c>
      <c r="F18" s="25" t="s">
        <v>89</v>
      </c>
      <c r="G18" s="21">
        <v>1</v>
      </c>
      <c r="H18" s="46">
        <v>5</v>
      </c>
      <c r="I18" s="46">
        <v>5</v>
      </c>
      <c r="J18" s="4" t="s">
        <v>26</v>
      </c>
    </row>
    <row r="19" ht="54" customHeight="1" spans="1:10">
      <c r="A19" s="5" t="s">
        <v>218</v>
      </c>
      <c r="B19" s="47" t="s">
        <v>287</v>
      </c>
      <c r="C19" s="63" t="s">
        <v>310</v>
      </c>
      <c r="D19" s="25" t="s">
        <v>92</v>
      </c>
      <c r="E19" s="25" t="s">
        <v>109</v>
      </c>
      <c r="F19" s="25" t="s">
        <v>89</v>
      </c>
      <c r="G19" s="21">
        <v>1</v>
      </c>
      <c r="H19" s="46">
        <v>30</v>
      </c>
      <c r="I19" s="46">
        <v>30</v>
      </c>
      <c r="J19" s="4" t="s">
        <v>26</v>
      </c>
    </row>
    <row r="20" ht="41" customHeight="1" spans="1:10">
      <c r="A20" s="4" t="s">
        <v>235</v>
      </c>
      <c r="B20" s="18" t="s">
        <v>275</v>
      </c>
      <c r="C20" s="63" t="s">
        <v>311</v>
      </c>
      <c r="D20" s="25" t="s">
        <v>92</v>
      </c>
      <c r="E20" s="25" t="s">
        <v>106</v>
      </c>
      <c r="F20" s="25" t="s">
        <v>89</v>
      </c>
      <c r="G20" s="21">
        <v>1</v>
      </c>
      <c r="H20" s="46">
        <v>10</v>
      </c>
      <c r="I20" s="46">
        <v>10</v>
      </c>
      <c r="J20" s="4" t="s">
        <v>26</v>
      </c>
    </row>
    <row r="21" ht="23" customHeight="1" spans="1:10">
      <c r="A21" s="4" t="s">
        <v>276</v>
      </c>
      <c r="B21" s="4"/>
      <c r="C21" s="48" t="s">
        <v>26</v>
      </c>
      <c r="D21" s="48"/>
      <c r="E21" s="48"/>
      <c r="F21" s="48"/>
      <c r="G21" s="48"/>
      <c r="H21" s="48"/>
      <c r="I21" s="48"/>
      <c r="J21" s="48"/>
    </row>
    <row r="22" ht="24" customHeight="1" spans="1:10">
      <c r="A22" s="4" t="s">
        <v>277</v>
      </c>
      <c r="B22" s="4">
        <v>100</v>
      </c>
      <c r="C22" s="4"/>
      <c r="D22" s="4"/>
      <c r="E22" s="4"/>
      <c r="F22" s="4"/>
      <c r="G22" s="4"/>
      <c r="H22" s="4"/>
      <c r="I22" s="4">
        <f>SUM(I5,I13:I20)</f>
        <v>100</v>
      </c>
      <c r="J22" s="4" t="s">
        <v>278</v>
      </c>
    </row>
    <row r="23" spans="1:10">
      <c r="A23" s="38" t="s">
        <v>279</v>
      </c>
      <c r="B23" s="39"/>
      <c r="C23" s="39"/>
      <c r="D23" s="39"/>
      <c r="E23" s="39"/>
      <c r="F23" s="39"/>
      <c r="G23" s="39"/>
      <c r="H23" s="39"/>
      <c r="I23" s="39"/>
      <c r="J23" s="39"/>
    </row>
    <row r="24" spans="1:10">
      <c r="A24" s="39"/>
      <c r="B24" s="39"/>
      <c r="C24" s="39"/>
      <c r="D24" s="39"/>
      <c r="E24" s="39"/>
      <c r="F24" s="39"/>
      <c r="G24" s="39"/>
      <c r="H24" s="39"/>
      <c r="I24" s="39"/>
      <c r="J24" s="39"/>
    </row>
    <row r="25" spans="1:10">
      <c r="A25" s="39"/>
      <c r="B25" s="39"/>
      <c r="C25" s="39"/>
      <c r="D25" s="39"/>
      <c r="E25" s="39"/>
      <c r="F25" s="39"/>
      <c r="G25" s="39"/>
      <c r="H25" s="39"/>
      <c r="I25" s="39"/>
      <c r="J25" s="39"/>
    </row>
    <row r="26" spans="1:10">
      <c r="A26" s="39"/>
      <c r="B26" s="39"/>
      <c r="C26" s="39"/>
      <c r="D26" s="39"/>
      <c r="E26" s="39"/>
      <c r="F26" s="39"/>
      <c r="G26" s="39"/>
      <c r="H26" s="39"/>
      <c r="I26" s="39"/>
      <c r="J26" s="39"/>
    </row>
    <row r="27" spans="1:10">
      <c r="A27" s="39"/>
      <c r="B27" s="39"/>
      <c r="C27" s="39"/>
      <c r="D27" s="39"/>
      <c r="E27" s="39"/>
      <c r="F27" s="39"/>
      <c r="G27" s="39"/>
      <c r="H27" s="39"/>
      <c r="I27" s="39"/>
      <c r="J27" s="3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A23:J27"/>
  </mergeCells>
  <pageMargins left="0.751388888888889" right="0.751388888888889" top="1" bottom="1" header="0.5" footer="0.5"/>
  <pageSetup paperSize="9" scale="75"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7"/>
  <sheetViews>
    <sheetView topLeftCell="A10" workbookViewId="0">
      <selection activeCell="D19" sqref="D19"/>
    </sheetView>
  </sheetViews>
  <sheetFormatPr defaultColWidth="9" defaultRowHeight="14.25"/>
  <cols>
    <col min="1" max="1" width="11.5" customWidth="1"/>
    <col min="2" max="2" width="12" customWidth="1"/>
    <col min="3" max="3" width="32.375" customWidth="1"/>
    <col min="4" max="4" width="6.625" customWidth="1"/>
    <col min="5" max="5" width="12.25" customWidth="1"/>
    <col min="7" max="7" width="10.7583333333333" customWidth="1"/>
    <col min="10" max="10" width="8" customWidth="1"/>
  </cols>
  <sheetData>
    <row r="1" ht="27" spans="1:10">
      <c r="A1" s="3" t="s">
        <v>246</v>
      </c>
      <c r="B1" s="3"/>
      <c r="C1" s="3"/>
      <c r="D1" s="3"/>
      <c r="E1" s="3"/>
      <c r="F1" s="3"/>
      <c r="G1" s="3"/>
      <c r="H1" s="3"/>
      <c r="I1" s="3"/>
      <c r="J1" s="3"/>
    </row>
    <row r="2" ht="26" customHeight="1" spans="1:10">
      <c r="A2" s="4" t="s">
        <v>247</v>
      </c>
      <c r="B2" s="4" t="s">
        <v>312</v>
      </c>
      <c r="C2" s="4"/>
      <c r="D2" s="4"/>
      <c r="E2" s="4"/>
      <c r="F2" s="4"/>
      <c r="G2" s="4"/>
      <c r="H2" s="4"/>
      <c r="I2" s="4"/>
      <c r="J2" s="4"/>
    </row>
    <row r="3" ht="26" customHeight="1" spans="1:10">
      <c r="A3" s="4" t="s">
        <v>249</v>
      </c>
      <c r="B3" s="41" t="s">
        <v>250</v>
      </c>
      <c r="C3" s="41"/>
      <c r="D3" s="41"/>
      <c r="E3" s="5" t="s">
        <v>251</v>
      </c>
      <c r="F3" s="41" t="s">
        <v>30</v>
      </c>
      <c r="G3" s="41"/>
      <c r="H3" s="41"/>
      <c r="I3" s="41"/>
      <c r="J3" s="41"/>
    </row>
    <row r="4" ht="37" customHeight="1" spans="1:10">
      <c r="A4" s="4" t="s">
        <v>252</v>
      </c>
      <c r="B4" s="41"/>
      <c r="C4" s="5" t="s">
        <v>33</v>
      </c>
      <c r="D4" s="5" t="s">
        <v>253</v>
      </c>
      <c r="E4" s="5" t="s">
        <v>254</v>
      </c>
      <c r="F4" s="4" t="s">
        <v>255</v>
      </c>
      <c r="G4" s="4"/>
      <c r="H4" s="4" t="s">
        <v>256</v>
      </c>
      <c r="I4" s="4" t="s">
        <v>257</v>
      </c>
      <c r="J4" s="4"/>
    </row>
    <row r="5" ht="31" customHeight="1" spans="1:10">
      <c r="A5" s="4"/>
      <c r="B5" s="4" t="s">
        <v>40</v>
      </c>
      <c r="C5" s="4"/>
      <c r="D5" s="4">
        <v>0.29</v>
      </c>
      <c r="E5" s="4">
        <v>0.29</v>
      </c>
      <c r="F5" s="4">
        <v>10</v>
      </c>
      <c r="G5" s="4"/>
      <c r="H5" s="6">
        <f>E5/D5</f>
        <v>1</v>
      </c>
      <c r="I5" s="4">
        <v>10</v>
      </c>
      <c r="J5" s="4"/>
    </row>
    <row r="6" ht="31" customHeight="1" spans="1:10">
      <c r="A6" s="4"/>
      <c r="B6" s="42" t="s">
        <v>43</v>
      </c>
      <c r="C6" s="4"/>
      <c r="D6" s="4">
        <v>0.29</v>
      </c>
      <c r="E6" s="4">
        <v>0.29</v>
      </c>
      <c r="F6" s="4" t="s">
        <v>258</v>
      </c>
      <c r="G6" s="4"/>
      <c r="H6" s="4" t="s">
        <v>258</v>
      </c>
      <c r="I6" s="4" t="s">
        <v>258</v>
      </c>
      <c r="J6" s="4"/>
    </row>
    <row r="7" ht="31" customHeight="1" spans="1:10">
      <c r="A7" s="4"/>
      <c r="B7" s="4" t="s">
        <v>259</v>
      </c>
      <c r="C7" s="4"/>
      <c r="D7" s="4"/>
      <c r="E7" s="4"/>
      <c r="F7" s="4" t="s">
        <v>258</v>
      </c>
      <c r="G7" s="4"/>
      <c r="H7" s="4" t="s">
        <v>258</v>
      </c>
      <c r="I7" s="4" t="s">
        <v>258</v>
      </c>
      <c r="J7" s="4"/>
    </row>
    <row r="8" ht="31" customHeight="1" spans="1:10">
      <c r="A8" s="4"/>
      <c r="B8" s="4" t="s">
        <v>260</v>
      </c>
      <c r="C8" s="4"/>
      <c r="D8" s="4"/>
      <c r="E8" s="4"/>
      <c r="F8" s="4" t="s">
        <v>258</v>
      </c>
      <c r="G8" s="4"/>
      <c r="H8" s="4" t="s">
        <v>258</v>
      </c>
      <c r="I8" s="4" t="s">
        <v>258</v>
      </c>
      <c r="J8" s="4"/>
    </row>
    <row r="9" ht="29" customHeight="1" spans="1:10">
      <c r="A9" s="7" t="s">
        <v>261</v>
      </c>
      <c r="B9" s="7"/>
      <c r="C9" s="7"/>
      <c r="D9" s="7"/>
      <c r="E9" s="7"/>
      <c r="F9" s="7"/>
      <c r="G9" s="7" t="s">
        <v>262</v>
      </c>
      <c r="H9" s="7"/>
      <c r="I9" s="7"/>
      <c r="J9" s="7"/>
    </row>
    <row r="10" ht="78" customHeight="1" spans="1:10">
      <c r="A10" s="7" t="s">
        <v>263</v>
      </c>
      <c r="B10" s="43" t="s">
        <v>313</v>
      </c>
      <c r="C10" s="43"/>
      <c r="D10" s="43"/>
      <c r="E10" s="43"/>
      <c r="F10" s="43"/>
      <c r="G10" s="43" t="s">
        <v>314</v>
      </c>
      <c r="H10" s="43"/>
      <c r="I10" s="43"/>
      <c r="J10" s="43"/>
    </row>
    <row r="11" ht="30" customHeight="1" spans="1:10">
      <c r="A11" s="7" t="s">
        <v>49</v>
      </c>
      <c r="B11" s="7"/>
      <c r="C11" s="7"/>
      <c r="D11" s="7" t="s">
        <v>266</v>
      </c>
      <c r="E11" s="7"/>
      <c r="F11" s="7"/>
      <c r="G11" s="7" t="s">
        <v>267</v>
      </c>
      <c r="H11" s="7"/>
      <c r="I11" s="7"/>
      <c r="J11" s="7"/>
    </row>
    <row r="12" s="40" customFormat="1" ht="62" customHeight="1" spans="1:10">
      <c r="A12" s="4" t="s">
        <v>55</v>
      </c>
      <c r="B12" s="4" t="s">
        <v>56</v>
      </c>
      <c r="C12" s="5" t="s">
        <v>57</v>
      </c>
      <c r="D12" s="5" t="s">
        <v>50</v>
      </c>
      <c r="E12" s="4" t="s">
        <v>51</v>
      </c>
      <c r="F12" s="8" t="s">
        <v>52</v>
      </c>
      <c r="G12" s="8" t="s">
        <v>53</v>
      </c>
      <c r="H12" s="7" t="s">
        <v>255</v>
      </c>
      <c r="I12" s="7" t="s">
        <v>257</v>
      </c>
      <c r="J12" s="7" t="s">
        <v>54</v>
      </c>
    </row>
    <row r="13" ht="48" customHeight="1" spans="1:10">
      <c r="A13" s="4" t="s">
        <v>58</v>
      </c>
      <c r="B13" s="18" t="s">
        <v>59</v>
      </c>
      <c r="C13" s="44" t="s">
        <v>121</v>
      </c>
      <c r="D13" s="25" t="s">
        <v>92</v>
      </c>
      <c r="E13" s="45" t="s">
        <v>122</v>
      </c>
      <c r="F13" s="45" t="s">
        <v>89</v>
      </c>
      <c r="G13" s="21">
        <v>1</v>
      </c>
      <c r="H13" s="46">
        <v>10</v>
      </c>
      <c r="I13" s="46">
        <v>10</v>
      </c>
      <c r="J13" s="4" t="s">
        <v>26</v>
      </c>
    </row>
    <row r="14" ht="33" customHeight="1" spans="1:10">
      <c r="A14" s="4"/>
      <c r="B14" s="18" t="s">
        <v>59</v>
      </c>
      <c r="C14" s="44" t="s">
        <v>123</v>
      </c>
      <c r="D14" s="25" t="s">
        <v>92</v>
      </c>
      <c r="E14" s="45" t="s">
        <v>124</v>
      </c>
      <c r="F14" s="45" t="s">
        <v>125</v>
      </c>
      <c r="G14" s="21" t="s">
        <v>126</v>
      </c>
      <c r="H14" s="46">
        <v>10</v>
      </c>
      <c r="I14" s="46">
        <v>10</v>
      </c>
      <c r="J14" s="4" t="s">
        <v>26</v>
      </c>
    </row>
    <row r="15" ht="33" customHeight="1" spans="1:10">
      <c r="A15" s="4"/>
      <c r="B15" s="18" t="s">
        <v>59</v>
      </c>
      <c r="C15" s="44" t="s">
        <v>127</v>
      </c>
      <c r="D15" s="25" t="s">
        <v>92</v>
      </c>
      <c r="E15" s="45" t="s">
        <v>128</v>
      </c>
      <c r="F15" s="45" t="s">
        <v>66</v>
      </c>
      <c r="G15" s="21" t="s">
        <v>129</v>
      </c>
      <c r="H15" s="46">
        <v>10</v>
      </c>
      <c r="I15" s="46">
        <v>10</v>
      </c>
      <c r="J15" s="4" t="s">
        <v>26</v>
      </c>
    </row>
    <row r="16" ht="27" customHeight="1" spans="1:10">
      <c r="A16" s="4"/>
      <c r="B16" s="18" t="s">
        <v>59</v>
      </c>
      <c r="C16" s="44" t="s">
        <v>130</v>
      </c>
      <c r="D16" s="45" t="s">
        <v>61</v>
      </c>
      <c r="E16" s="45" t="s">
        <v>122</v>
      </c>
      <c r="F16" s="45" t="s">
        <v>89</v>
      </c>
      <c r="G16" s="21">
        <v>1</v>
      </c>
      <c r="H16" s="46">
        <v>10</v>
      </c>
      <c r="I16" s="46">
        <v>10</v>
      </c>
      <c r="J16" s="4" t="s">
        <v>26</v>
      </c>
    </row>
    <row r="17" ht="31" customHeight="1" spans="1:10">
      <c r="A17" s="4"/>
      <c r="B17" s="18" t="s">
        <v>161</v>
      </c>
      <c r="C17" s="44" t="s">
        <v>188</v>
      </c>
      <c r="D17" s="25" t="s">
        <v>92</v>
      </c>
      <c r="E17" s="45" t="s">
        <v>103</v>
      </c>
      <c r="F17" s="45" t="s">
        <v>89</v>
      </c>
      <c r="G17" s="21">
        <v>1</v>
      </c>
      <c r="H17" s="46">
        <v>5</v>
      </c>
      <c r="I17" s="46">
        <v>5</v>
      </c>
      <c r="J17" s="4" t="s">
        <v>26</v>
      </c>
    </row>
    <row r="18" ht="31" customHeight="1" spans="1:10">
      <c r="A18" s="4"/>
      <c r="B18" s="18" t="s">
        <v>161</v>
      </c>
      <c r="C18" s="44" t="s">
        <v>189</v>
      </c>
      <c r="D18" s="25" t="s">
        <v>92</v>
      </c>
      <c r="E18" s="45" t="s">
        <v>106</v>
      </c>
      <c r="F18" s="45" t="s">
        <v>89</v>
      </c>
      <c r="G18" s="21">
        <v>1</v>
      </c>
      <c r="H18" s="46">
        <v>5</v>
      </c>
      <c r="I18" s="46">
        <v>5</v>
      </c>
      <c r="J18" s="4" t="s">
        <v>26</v>
      </c>
    </row>
    <row r="19" ht="54" customHeight="1" spans="1:10">
      <c r="A19" s="5" t="s">
        <v>218</v>
      </c>
      <c r="B19" s="47" t="s">
        <v>287</v>
      </c>
      <c r="C19" s="44" t="s">
        <v>315</v>
      </c>
      <c r="D19" s="25" t="s">
        <v>92</v>
      </c>
      <c r="E19" s="25" t="s">
        <v>103</v>
      </c>
      <c r="F19" s="25" t="s">
        <v>89</v>
      </c>
      <c r="G19" s="21">
        <v>1</v>
      </c>
      <c r="H19" s="46">
        <v>30</v>
      </c>
      <c r="I19" s="46">
        <v>30</v>
      </c>
      <c r="J19" s="4" t="s">
        <v>26</v>
      </c>
    </row>
    <row r="20" ht="41" customHeight="1" spans="1:10">
      <c r="A20" s="4" t="s">
        <v>235</v>
      </c>
      <c r="B20" s="18" t="s">
        <v>275</v>
      </c>
      <c r="C20" s="44" t="s">
        <v>311</v>
      </c>
      <c r="D20" s="25" t="s">
        <v>92</v>
      </c>
      <c r="E20" s="25" t="s">
        <v>240</v>
      </c>
      <c r="F20" s="25" t="s">
        <v>89</v>
      </c>
      <c r="G20" s="21">
        <v>1</v>
      </c>
      <c r="H20" s="46">
        <v>10</v>
      </c>
      <c r="I20" s="46">
        <v>10</v>
      </c>
      <c r="J20" s="4" t="s">
        <v>26</v>
      </c>
    </row>
    <row r="21" ht="23" customHeight="1" spans="1:10">
      <c r="A21" s="4" t="s">
        <v>276</v>
      </c>
      <c r="B21" s="4"/>
      <c r="C21" s="48" t="s">
        <v>26</v>
      </c>
      <c r="D21" s="48"/>
      <c r="E21" s="48"/>
      <c r="F21" s="48"/>
      <c r="G21" s="48"/>
      <c r="H21" s="48"/>
      <c r="I21" s="48"/>
      <c r="J21" s="48"/>
    </row>
    <row r="22" ht="24" customHeight="1" spans="1:10">
      <c r="A22" s="4" t="s">
        <v>277</v>
      </c>
      <c r="B22" s="4">
        <v>100</v>
      </c>
      <c r="C22" s="4"/>
      <c r="D22" s="4"/>
      <c r="E22" s="4"/>
      <c r="F22" s="4"/>
      <c r="G22" s="4"/>
      <c r="H22" s="4"/>
      <c r="I22" s="4">
        <f>SUM(I5,I13:I20)</f>
        <v>100</v>
      </c>
      <c r="J22" s="4" t="s">
        <v>278</v>
      </c>
    </row>
    <row r="23" spans="1:10">
      <c r="A23" s="38" t="s">
        <v>279</v>
      </c>
      <c r="B23" s="39"/>
      <c r="C23" s="39"/>
      <c r="D23" s="39"/>
      <c r="E23" s="39"/>
      <c r="F23" s="39"/>
      <c r="G23" s="39"/>
      <c r="H23" s="39"/>
      <c r="I23" s="39"/>
      <c r="J23" s="39"/>
    </row>
    <row r="24" spans="1:10">
      <c r="A24" s="39"/>
      <c r="B24" s="39"/>
      <c r="C24" s="39"/>
      <c r="D24" s="39"/>
      <c r="E24" s="39"/>
      <c r="F24" s="39"/>
      <c r="G24" s="39"/>
      <c r="H24" s="39"/>
      <c r="I24" s="39"/>
      <c r="J24" s="39"/>
    </row>
    <row r="25" spans="1:10">
      <c r="A25" s="39"/>
      <c r="B25" s="39"/>
      <c r="C25" s="39"/>
      <c r="D25" s="39"/>
      <c r="E25" s="39"/>
      <c r="F25" s="39"/>
      <c r="G25" s="39"/>
      <c r="H25" s="39"/>
      <c r="I25" s="39"/>
      <c r="J25" s="39"/>
    </row>
    <row r="26" spans="1:10">
      <c r="A26" s="39"/>
      <c r="B26" s="39"/>
      <c r="C26" s="39"/>
      <c r="D26" s="39"/>
      <c r="E26" s="39"/>
      <c r="F26" s="39"/>
      <c r="G26" s="39"/>
      <c r="H26" s="39"/>
      <c r="I26" s="39"/>
      <c r="J26" s="39"/>
    </row>
    <row r="27" spans="1:10">
      <c r="A27" s="39"/>
      <c r="B27" s="39"/>
      <c r="C27" s="39"/>
      <c r="D27" s="39"/>
      <c r="E27" s="39"/>
      <c r="F27" s="39"/>
      <c r="G27" s="39"/>
      <c r="H27" s="39"/>
      <c r="I27" s="39"/>
      <c r="J27" s="3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A23:J27"/>
  </mergeCells>
  <pageMargins left="0.751388888888889" right="0.751388888888889" top="1" bottom="1" header="0.5" footer="0.5"/>
  <pageSetup paperSize="9" scale="8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73"/>
  <sheetViews>
    <sheetView workbookViewId="0">
      <selection activeCell="B63" sqref="$A63:$XFD64"/>
    </sheetView>
  </sheetViews>
  <sheetFormatPr defaultColWidth="9" defaultRowHeight="14.25"/>
  <cols>
    <col min="1" max="1" width="11.5" customWidth="1"/>
    <col min="2" max="2" width="12" customWidth="1"/>
    <col min="3" max="3" width="51.25" customWidth="1"/>
    <col min="4" max="4" width="17.125" customWidth="1"/>
    <col min="5" max="5" width="30.75" customWidth="1"/>
    <col min="6" max="6" width="17.5" customWidth="1"/>
    <col min="7" max="7" width="17.625" customWidth="1"/>
    <col min="10" max="10" width="24.125" customWidth="1"/>
  </cols>
  <sheetData>
    <row r="1" ht="27" spans="1:10">
      <c r="A1" s="3" t="s">
        <v>246</v>
      </c>
      <c r="B1" s="3"/>
      <c r="C1" s="3"/>
      <c r="D1" s="3"/>
      <c r="E1" s="3"/>
      <c r="F1" s="3"/>
      <c r="G1" s="3"/>
      <c r="H1" s="3"/>
      <c r="I1" s="3"/>
      <c r="J1" s="3"/>
    </row>
    <row r="2" ht="26" customHeight="1" spans="1:10">
      <c r="A2" s="4" t="s">
        <v>247</v>
      </c>
      <c r="B2" s="41" t="s">
        <v>316</v>
      </c>
      <c r="C2" s="41"/>
      <c r="D2" s="41"/>
      <c r="E2" s="41"/>
      <c r="F2" s="41"/>
      <c r="G2" s="41"/>
      <c r="H2" s="41"/>
      <c r="I2" s="41"/>
      <c r="J2" s="41"/>
    </row>
    <row r="3" ht="26" customHeight="1" spans="1:10">
      <c r="A3" s="4" t="s">
        <v>249</v>
      </c>
      <c r="B3" s="41" t="s">
        <v>250</v>
      </c>
      <c r="C3" s="41"/>
      <c r="D3" s="41"/>
      <c r="E3" s="5" t="s">
        <v>251</v>
      </c>
      <c r="F3" s="41" t="s">
        <v>30</v>
      </c>
      <c r="G3" s="41"/>
      <c r="H3" s="41"/>
      <c r="I3" s="41"/>
      <c r="J3" s="41"/>
    </row>
    <row r="4" ht="37" customHeight="1" spans="1:10">
      <c r="A4" s="4" t="s">
        <v>252</v>
      </c>
      <c r="B4" s="41"/>
      <c r="C4" s="5" t="s">
        <v>33</v>
      </c>
      <c r="D4" s="5" t="s">
        <v>253</v>
      </c>
      <c r="E4" s="5" t="s">
        <v>254</v>
      </c>
      <c r="F4" s="4" t="s">
        <v>255</v>
      </c>
      <c r="G4" s="4"/>
      <c r="H4" s="4" t="s">
        <v>256</v>
      </c>
      <c r="I4" s="4" t="s">
        <v>257</v>
      </c>
      <c r="J4" s="4"/>
    </row>
    <row r="5" ht="31" customHeight="1" spans="1:10">
      <c r="A5" s="4"/>
      <c r="B5" s="4" t="s">
        <v>40</v>
      </c>
      <c r="C5" s="4"/>
      <c r="D5" s="4">
        <v>93.98</v>
      </c>
      <c r="E5" s="4">
        <v>93.98</v>
      </c>
      <c r="F5" s="4">
        <v>10</v>
      </c>
      <c r="G5" s="4"/>
      <c r="H5" s="6">
        <f>E5/D5</f>
        <v>1</v>
      </c>
      <c r="I5" s="4">
        <v>10</v>
      </c>
      <c r="J5" s="4"/>
    </row>
    <row r="6" ht="31" customHeight="1" spans="1:10">
      <c r="A6" s="4"/>
      <c r="B6" s="42" t="s">
        <v>43</v>
      </c>
      <c r="C6" s="4"/>
      <c r="D6" s="4">
        <v>93.98</v>
      </c>
      <c r="E6" s="4">
        <v>93.98</v>
      </c>
      <c r="F6" s="4" t="s">
        <v>258</v>
      </c>
      <c r="G6" s="4"/>
      <c r="H6" s="4" t="s">
        <v>258</v>
      </c>
      <c r="I6" s="4" t="s">
        <v>258</v>
      </c>
      <c r="J6" s="4"/>
    </row>
    <row r="7" ht="31" customHeight="1" spans="1:10">
      <c r="A7" s="4"/>
      <c r="B7" s="4" t="s">
        <v>259</v>
      </c>
      <c r="C7" s="4"/>
      <c r="D7" s="4"/>
      <c r="E7" s="4"/>
      <c r="F7" s="4" t="s">
        <v>258</v>
      </c>
      <c r="G7" s="4"/>
      <c r="H7" s="4" t="s">
        <v>258</v>
      </c>
      <c r="I7" s="4" t="s">
        <v>258</v>
      </c>
      <c r="J7" s="4"/>
    </row>
    <row r="8" ht="31" customHeight="1" spans="1:10">
      <c r="A8" s="4"/>
      <c r="B8" s="4" t="s">
        <v>260</v>
      </c>
      <c r="C8" s="4"/>
      <c r="D8" s="4"/>
      <c r="E8" s="4"/>
      <c r="F8" s="4" t="s">
        <v>258</v>
      </c>
      <c r="G8" s="4"/>
      <c r="H8" s="4" t="s">
        <v>258</v>
      </c>
      <c r="I8" s="4" t="s">
        <v>258</v>
      </c>
      <c r="J8" s="4"/>
    </row>
    <row r="9" ht="29" customHeight="1" spans="1:10">
      <c r="A9" s="7" t="s">
        <v>261</v>
      </c>
      <c r="B9" s="7"/>
      <c r="C9" s="7"/>
      <c r="D9" s="7"/>
      <c r="E9" s="7"/>
      <c r="F9" s="7"/>
      <c r="G9" s="7" t="s">
        <v>262</v>
      </c>
      <c r="H9" s="7"/>
      <c r="I9" s="7"/>
      <c r="J9" s="7"/>
    </row>
    <row r="10" ht="344" customHeight="1" spans="1:10">
      <c r="A10" s="7" t="s">
        <v>263</v>
      </c>
      <c r="B10" s="43" t="s">
        <v>317</v>
      </c>
      <c r="C10" s="43"/>
      <c r="D10" s="43"/>
      <c r="E10" s="43"/>
      <c r="F10" s="43"/>
      <c r="G10" s="51" t="s">
        <v>318</v>
      </c>
      <c r="H10" s="51"/>
      <c r="I10" s="51"/>
      <c r="J10" s="51"/>
    </row>
    <row r="11" ht="30" customHeight="1" spans="1:10">
      <c r="A11" s="7" t="s">
        <v>49</v>
      </c>
      <c r="B11" s="7"/>
      <c r="C11" s="7"/>
      <c r="D11" s="7" t="s">
        <v>266</v>
      </c>
      <c r="E11" s="7"/>
      <c r="F11" s="7"/>
      <c r="G11" s="7" t="s">
        <v>267</v>
      </c>
      <c r="H11" s="7"/>
      <c r="I11" s="7"/>
      <c r="J11" s="7"/>
    </row>
    <row r="12" s="49" customFormat="1" ht="62" customHeight="1" spans="1:10">
      <c r="A12" s="4" t="s">
        <v>55</v>
      </c>
      <c r="B12" s="4" t="s">
        <v>56</v>
      </c>
      <c r="C12" s="5" t="s">
        <v>57</v>
      </c>
      <c r="D12" s="5" t="s">
        <v>50</v>
      </c>
      <c r="E12" s="4" t="s">
        <v>51</v>
      </c>
      <c r="F12" s="8" t="s">
        <v>52</v>
      </c>
      <c r="G12" s="8" t="s">
        <v>53</v>
      </c>
      <c r="H12" s="7" t="s">
        <v>255</v>
      </c>
      <c r="I12" s="7" t="s">
        <v>257</v>
      </c>
      <c r="J12" s="7" t="s">
        <v>54</v>
      </c>
    </row>
    <row r="13" s="50" customFormat="1" ht="25" customHeight="1" spans="1:10">
      <c r="A13" s="5" t="s">
        <v>58</v>
      </c>
      <c r="B13" s="18" t="s">
        <v>59</v>
      </c>
      <c r="C13" s="52" t="s">
        <v>131</v>
      </c>
      <c r="D13" s="22" t="s">
        <v>92</v>
      </c>
      <c r="E13" s="53">
        <v>85</v>
      </c>
      <c r="F13" s="18" t="s">
        <v>89</v>
      </c>
      <c r="G13" s="21">
        <v>1</v>
      </c>
      <c r="H13" s="46">
        <v>1</v>
      </c>
      <c r="I13" s="46">
        <v>1</v>
      </c>
      <c r="J13" s="4" t="s">
        <v>26</v>
      </c>
    </row>
    <row r="14" s="50" customFormat="1" ht="25" customHeight="1" spans="1:10">
      <c r="A14" s="13"/>
      <c r="B14" s="18" t="s">
        <v>59</v>
      </c>
      <c r="C14" s="52" t="s">
        <v>132</v>
      </c>
      <c r="D14" s="22" t="s">
        <v>92</v>
      </c>
      <c r="E14" s="54">
        <v>85</v>
      </c>
      <c r="F14" s="18" t="s">
        <v>89</v>
      </c>
      <c r="G14" s="21">
        <v>1</v>
      </c>
      <c r="H14" s="46">
        <v>1</v>
      </c>
      <c r="I14" s="46">
        <v>1</v>
      </c>
      <c r="J14" s="4" t="s">
        <v>26</v>
      </c>
    </row>
    <row r="15" s="50" customFormat="1" ht="25" customHeight="1" spans="1:10">
      <c r="A15" s="13"/>
      <c r="B15" s="18" t="s">
        <v>59</v>
      </c>
      <c r="C15" s="52" t="s">
        <v>133</v>
      </c>
      <c r="D15" s="22" t="s">
        <v>92</v>
      </c>
      <c r="E15" s="54">
        <v>95</v>
      </c>
      <c r="F15" s="18" t="s">
        <v>89</v>
      </c>
      <c r="G15" s="21">
        <v>1</v>
      </c>
      <c r="H15" s="46">
        <v>1</v>
      </c>
      <c r="I15" s="46">
        <v>1</v>
      </c>
      <c r="J15" s="4" t="s">
        <v>26</v>
      </c>
    </row>
    <row r="16" s="50" customFormat="1" ht="25" customHeight="1" spans="1:10">
      <c r="A16" s="13"/>
      <c r="B16" s="18" t="s">
        <v>59</v>
      </c>
      <c r="C16" s="55" t="s">
        <v>134</v>
      </c>
      <c r="D16" s="22" t="s">
        <v>92</v>
      </c>
      <c r="E16" s="26">
        <v>90</v>
      </c>
      <c r="F16" s="18" t="s">
        <v>89</v>
      </c>
      <c r="G16" s="21">
        <v>1</v>
      </c>
      <c r="H16" s="46">
        <v>1</v>
      </c>
      <c r="I16" s="46">
        <v>1</v>
      </c>
      <c r="J16" s="4" t="s">
        <v>26</v>
      </c>
    </row>
    <row r="17" s="50" customFormat="1" ht="25" customHeight="1" spans="1:10">
      <c r="A17" s="13"/>
      <c r="B17" s="18" t="s">
        <v>59</v>
      </c>
      <c r="C17" s="55" t="s">
        <v>135</v>
      </c>
      <c r="D17" s="22" t="s">
        <v>92</v>
      </c>
      <c r="E17" s="26">
        <v>90</v>
      </c>
      <c r="F17" s="18" t="s">
        <v>89</v>
      </c>
      <c r="G17" s="21">
        <v>1</v>
      </c>
      <c r="H17" s="46">
        <v>1</v>
      </c>
      <c r="I17" s="46">
        <v>1</v>
      </c>
      <c r="J17" s="4" t="s">
        <v>26</v>
      </c>
    </row>
    <row r="18" s="50" customFormat="1" ht="25" customHeight="1" spans="1:10">
      <c r="A18" s="13"/>
      <c r="B18" s="18" t="s">
        <v>59</v>
      </c>
      <c r="C18" s="55" t="s">
        <v>136</v>
      </c>
      <c r="D18" s="22" t="s">
        <v>92</v>
      </c>
      <c r="E18" s="54">
        <v>95</v>
      </c>
      <c r="F18" s="18" t="s">
        <v>89</v>
      </c>
      <c r="G18" s="21">
        <v>1</v>
      </c>
      <c r="H18" s="46">
        <v>1</v>
      </c>
      <c r="I18" s="46">
        <v>1</v>
      </c>
      <c r="J18" s="4" t="s">
        <v>26</v>
      </c>
    </row>
    <row r="19" s="50" customFormat="1" ht="25" customHeight="1" spans="1:10">
      <c r="A19" s="13"/>
      <c r="B19" s="18" t="s">
        <v>59</v>
      </c>
      <c r="C19" s="55" t="s">
        <v>137</v>
      </c>
      <c r="D19" s="22" t="s">
        <v>92</v>
      </c>
      <c r="E19" s="26">
        <v>90</v>
      </c>
      <c r="F19" s="18" t="s">
        <v>89</v>
      </c>
      <c r="G19" s="21">
        <v>1</v>
      </c>
      <c r="H19" s="46">
        <v>1</v>
      </c>
      <c r="I19" s="46">
        <v>1</v>
      </c>
      <c r="J19" s="4" t="s">
        <v>26</v>
      </c>
    </row>
    <row r="20" s="50" customFormat="1" ht="25" customHeight="1" spans="1:10">
      <c r="A20" s="13"/>
      <c r="B20" s="18" t="s">
        <v>59</v>
      </c>
      <c r="C20" s="55" t="s">
        <v>138</v>
      </c>
      <c r="D20" s="18" t="s">
        <v>61</v>
      </c>
      <c r="E20" s="28">
        <v>100</v>
      </c>
      <c r="F20" s="18" t="s">
        <v>89</v>
      </c>
      <c r="G20" s="21">
        <v>1</v>
      </c>
      <c r="H20" s="46">
        <v>1</v>
      </c>
      <c r="I20" s="46">
        <v>1</v>
      </c>
      <c r="J20" s="4" t="s">
        <v>26</v>
      </c>
    </row>
    <row r="21" s="50" customFormat="1" ht="25" customHeight="1" spans="1:10">
      <c r="A21" s="13"/>
      <c r="B21" s="18" t="s">
        <v>59</v>
      </c>
      <c r="C21" s="52" t="s">
        <v>139</v>
      </c>
      <c r="D21" s="22" t="s">
        <v>92</v>
      </c>
      <c r="E21" s="28">
        <v>95</v>
      </c>
      <c r="F21" s="18" t="s">
        <v>89</v>
      </c>
      <c r="G21" s="21">
        <v>1</v>
      </c>
      <c r="H21" s="46">
        <v>1</v>
      </c>
      <c r="I21" s="46">
        <v>1</v>
      </c>
      <c r="J21" s="4" t="s">
        <v>26</v>
      </c>
    </row>
    <row r="22" s="50" customFormat="1" ht="25" customHeight="1" spans="1:10">
      <c r="A22" s="13"/>
      <c r="B22" s="18" t="s">
        <v>59</v>
      </c>
      <c r="C22" s="55" t="s">
        <v>140</v>
      </c>
      <c r="D22" s="22" t="s">
        <v>92</v>
      </c>
      <c r="E22" s="26">
        <v>90</v>
      </c>
      <c r="F22" s="18" t="s">
        <v>89</v>
      </c>
      <c r="G22" s="21">
        <v>1</v>
      </c>
      <c r="H22" s="46">
        <v>1</v>
      </c>
      <c r="I22" s="46">
        <v>1</v>
      </c>
      <c r="J22" s="4" t="s">
        <v>26</v>
      </c>
    </row>
    <row r="23" s="50" customFormat="1" ht="25" customHeight="1" spans="1:10">
      <c r="A23" s="13"/>
      <c r="B23" s="18" t="s">
        <v>59</v>
      </c>
      <c r="C23" s="55" t="s">
        <v>141</v>
      </c>
      <c r="D23" s="18" t="s">
        <v>61</v>
      </c>
      <c r="E23" s="16">
        <v>1</v>
      </c>
      <c r="F23" s="18" t="s">
        <v>89</v>
      </c>
      <c r="G23" s="21">
        <v>1</v>
      </c>
      <c r="H23" s="46">
        <v>1</v>
      </c>
      <c r="I23" s="46">
        <v>1</v>
      </c>
      <c r="J23" s="4" t="s">
        <v>26</v>
      </c>
    </row>
    <row r="24" s="50" customFormat="1" ht="25" customHeight="1" spans="1:10">
      <c r="A24" s="13"/>
      <c r="B24" s="18" t="s">
        <v>59</v>
      </c>
      <c r="C24" s="55" t="s">
        <v>142</v>
      </c>
      <c r="D24" s="22" t="s">
        <v>92</v>
      </c>
      <c r="E24" s="28">
        <v>95</v>
      </c>
      <c r="F24" s="18" t="s">
        <v>89</v>
      </c>
      <c r="G24" s="21">
        <v>1</v>
      </c>
      <c r="H24" s="46">
        <v>1</v>
      </c>
      <c r="I24" s="46">
        <v>1</v>
      </c>
      <c r="J24" s="4" t="s">
        <v>26</v>
      </c>
    </row>
    <row r="25" s="50" customFormat="1" ht="25" customHeight="1" spans="1:10">
      <c r="A25" s="13"/>
      <c r="B25" s="18" t="s">
        <v>59</v>
      </c>
      <c r="C25" s="55" t="s">
        <v>143</v>
      </c>
      <c r="D25" s="22" t="s">
        <v>92</v>
      </c>
      <c r="E25" s="26">
        <v>100</v>
      </c>
      <c r="F25" s="26" t="s">
        <v>89</v>
      </c>
      <c r="G25" s="56">
        <v>1</v>
      </c>
      <c r="H25" s="46">
        <v>1</v>
      </c>
      <c r="I25" s="46">
        <v>1</v>
      </c>
      <c r="J25" s="4" t="s">
        <v>26</v>
      </c>
    </row>
    <row r="26" s="50" customFormat="1" ht="25" customHeight="1" spans="1:10">
      <c r="A26" s="13"/>
      <c r="B26" s="18" t="s">
        <v>59</v>
      </c>
      <c r="C26" s="55" t="s">
        <v>145</v>
      </c>
      <c r="D26" s="18" t="s">
        <v>61</v>
      </c>
      <c r="E26" s="28">
        <v>100</v>
      </c>
      <c r="F26" s="23" t="s">
        <v>89</v>
      </c>
      <c r="G26" s="21">
        <v>1</v>
      </c>
      <c r="H26" s="46">
        <v>1</v>
      </c>
      <c r="I26" s="46">
        <v>1</v>
      </c>
      <c r="J26" s="4" t="s">
        <v>26</v>
      </c>
    </row>
    <row r="27" s="50" customFormat="1" ht="25" customHeight="1" spans="1:10">
      <c r="A27" s="13"/>
      <c r="B27" s="18" t="s">
        <v>59</v>
      </c>
      <c r="C27" s="55" t="s">
        <v>146</v>
      </c>
      <c r="D27" s="23" t="s">
        <v>61</v>
      </c>
      <c r="E27" s="26">
        <v>90</v>
      </c>
      <c r="F27" s="23" t="s">
        <v>89</v>
      </c>
      <c r="G27" s="21">
        <v>1</v>
      </c>
      <c r="H27" s="46">
        <v>1</v>
      </c>
      <c r="I27" s="46">
        <v>1</v>
      </c>
      <c r="J27" s="4" t="s">
        <v>26</v>
      </c>
    </row>
    <row r="28" s="50" customFormat="1" ht="25" customHeight="1" spans="1:10">
      <c r="A28" s="13"/>
      <c r="B28" s="18" t="s">
        <v>59</v>
      </c>
      <c r="C28" s="55" t="s">
        <v>142</v>
      </c>
      <c r="D28" s="22" t="s">
        <v>92</v>
      </c>
      <c r="E28" s="28">
        <v>95</v>
      </c>
      <c r="F28" s="23" t="s">
        <v>89</v>
      </c>
      <c r="G28" s="21">
        <v>1</v>
      </c>
      <c r="H28" s="46">
        <v>1</v>
      </c>
      <c r="I28" s="46">
        <v>1</v>
      </c>
      <c r="J28" s="4" t="s">
        <v>26</v>
      </c>
    </row>
    <row r="29" s="50" customFormat="1" ht="25" customHeight="1" spans="1:10">
      <c r="A29" s="13"/>
      <c r="B29" s="18" t="s">
        <v>59</v>
      </c>
      <c r="C29" s="55" t="s">
        <v>147</v>
      </c>
      <c r="D29" s="23" t="s">
        <v>61</v>
      </c>
      <c r="E29" s="57" t="s">
        <v>148</v>
      </c>
      <c r="F29" s="57" t="s">
        <v>149</v>
      </c>
      <c r="G29" s="57" t="s">
        <v>150</v>
      </c>
      <c r="H29" s="46">
        <v>1</v>
      </c>
      <c r="I29" s="46">
        <v>1</v>
      </c>
      <c r="J29" s="4" t="s">
        <v>26</v>
      </c>
    </row>
    <row r="30" s="50" customFormat="1" ht="25" customHeight="1" spans="1:10">
      <c r="A30" s="13"/>
      <c r="B30" s="18" t="s">
        <v>59</v>
      </c>
      <c r="C30" s="55" t="s">
        <v>151</v>
      </c>
      <c r="D30" s="18" t="s">
        <v>61</v>
      </c>
      <c r="E30" s="28">
        <v>100</v>
      </c>
      <c r="F30" s="23" t="s">
        <v>89</v>
      </c>
      <c r="G30" s="21">
        <v>1</v>
      </c>
      <c r="H30" s="46">
        <v>1</v>
      </c>
      <c r="I30" s="46">
        <v>1</v>
      </c>
      <c r="J30" s="4" t="s">
        <v>26</v>
      </c>
    </row>
    <row r="31" s="50" customFormat="1" ht="25" customHeight="1" spans="1:10">
      <c r="A31" s="13"/>
      <c r="B31" s="18" t="s">
        <v>59</v>
      </c>
      <c r="C31" s="55" t="s">
        <v>152</v>
      </c>
      <c r="D31" s="18" t="s">
        <v>61</v>
      </c>
      <c r="E31" s="28">
        <v>100</v>
      </c>
      <c r="F31" s="23" t="s">
        <v>89</v>
      </c>
      <c r="G31" s="21">
        <v>1</v>
      </c>
      <c r="H31" s="46">
        <v>1</v>
      </c>
      <c r="I31" s="46">
        <v>1</v>
      </c>
      <c r="J31" s="4" t="s">
        <v>26</v>
      </c>
    </row>
    <row r="32" s="50" customFormat="1" ht="25" customHeight="1" spans="1:10">
      <c r="A32" s="13"/>
      <c r="B32" s="18" t="s">
        <v>59</v>
      </c>
      <c r="C32" s="55" t="s">
        <v>153</v>
      </c>
      <c r="D32" s="18" t="s">
        <v>61</v>
      </c>
      <c r="E32" s="28">
        <v>100</v>
      </c>
      <c r="F32" s="23" t="s">
        <v>89</v>
      </c>
      <c r="G32" s="21">
        <v>1</v>
      </c>
      <c r="H32" s="46">
        <v>1</v>
      </c>
      <c r="I32" s="46">
        <v>1</v>
      </c>
      <c r="J32" s="4" t="s">
        <v>26</v>
      </c>
    </row>
    <row r="33" s="50" customFormat="1" ht="25" customHeight="1" spans="1:10">
      <c r="A33" s="13"/>
      <c r="B33" s="18" t="s">
        <v>59</v>
      </c>
      <c r="C33" s="55" t="s">
        <v>154</v>
      </c>
      <c r="D33" s="18" t="s">
        <v>61</v>
      </c>
      <c r="E33" s="28">
        <v>100</v>
      </c>
      <c r="F33" s="23" t="s">
        <v>89</v>
      </c>
      <c r="G33" s="21">
        <v>1</v>
      </c>
      <c r="H33" s="46">
        <v>1</v>
      </c>
      <c r="I33" s="46">
        <v>1</v>
      </c>
      <c r="J33" s="4" t="s">
        <v>26</v>
      </c>
    </row>
    <row r="34" s="50" customFormat="1" ht="25" customHeight="1" spans="1:10">
      <c r="A34" s="13"/>
      <c r="B34" s="18" t="s">
        <v>59</v>
      </c>
      <c r="C34" s="55" t="s">
        <v>155</v>
      </c>
      <c r="D34" s="18" t="s">
        <v>61</v>
      </c>
      <c r="E34" s="28">
        <v>100</v>
      </c>
      <c r="F34" s="23" t="s">
        <v>89</v>
      </c>
      <c r="G34" s="21">
        <v>1</v>
      </c>
      <c r="H34" s="46">
        <v>1</v>
      </c>
      <c r="I34" s="46">
        <v>1</v>
      </c>
      <c r="J34" s="4" t="s">
        <v>26</v>
      </c>
    </row>
    <row r="35" s="50" customFormat="1" ht="25" customHeight="1" spans="1:10">
      <c r="A35" s="13"/>
      <c r="B35" s="18" t="s">
        <v>59</v>
      </c>
      <c r="C35" s="55" t="s">
        <v>156</v>
      </c>
      <c r="D35" s="18" t="s">
        <v>61</v>
      </c>
      <c r="E35" s="28">
        <v>100</v>
      </c>
      <c r="F35" s="23" t="s">
        <v>89</v>
      </c>
      <c r="G35" s="21">
        <v>1</v>
      </c>
      <c r="H35" s="46">
        <v>1</v>
      </c>
      <c r="I35" s="46">
        <v>1</v>
      </c>
      <c r="J35" s="4" t="s">
        <v>26</v>
      </c>
    </row>
    <row r="36" s="50" customFormat="1" ht="25" customHeight="1" spans="1:10">
      <c r="A36" s="13"/>
      <c r="B36" s="18" t="s">
        <v>59</v>
      </c>
      <c r="C36" s="55" t="s">
        <v>140</v>
      </c>
      <c r="D36" s="22" t="s">
        <v>92</v>
      </c>
      <c r="E36" s="28">
        <v>90</v>
      </c>
      <c r="F36" s="23" t="s">
        <v>89</v>
      </c>
      <c r="G36" s="21">
        <v>1</v>
      </c>
      <c r="H36" s="46">
        <v>1</v>
      </c>
      <c r="I36" s="46">
        <v>1</v>
      </c>
      <c r="J36" s="4" t="s">
        <v>26</v>
      </c>
    </row>
    <row r="37" s="50" customFormat="1" ht="25" customHeight="1" spans="1:10">
      <c r="A37" s="13"/>
      <c r="B37" s="18" t="s">
        <v>59</v>
      </c>
      <c r="C37" s="55" t="s">
        <v>157</v>
      </c>
      <c r="D37" s="18" t="s">
        <v>61</v>
      </c>
      <c r="E37" s="28">
        <v>720</v>
      </c>
      <c r="F37" s="10" t="s">
        <v>83</v>
      </c>
      <c r="G37" s="14">
        <v>720</v>
      </c>
      <c r="H37" s="46">
        <v>1</v>
      </c>
      <c r="I37" s="46">
        <v>1</v>
      </c>
      <c r="J37" s="4" t="s">
        <v>26</v>
      </c>
    </row>
    <row r="38" s="50" customFormat="1" ht="25" customHeight="1" spans="1:10">
      <c r="A38" s="13"/>
      <c r="B38" s="18" t="s">
        <v>59</v>
      </c>
      <c r="C38" s="58" t="s">
        <v>319</v>
      </c>
      <c r="D38" s="18" t="s">
        <v>61</v>
      </c>
      <c r="E38" s="28">
        <v>100</v>
      </c>
      <c r="F38" s="23" t="s">
        <v>89</v>
      </c>
      <c r="G38" s="21">
        <v>1</v>
      </c>
      <c r="H38" s="46">
        <v>1</v>
      </c>
      <c r="I38" s="46">
        <v>1</v>
      </c>
      <c r="J38" s="4" t="s">
        <v>26</v>
      </c>
    </row>
    <row r="39" s="50" customFormat="1" ht="25" customHeight="1" spans="1:10">
      <c r="A39" s="13"/>
      <c r="B39" s="18" t="s">
        <v>59</v>
      </c>
      <c r="C39" s="58" t="s">
        <v>160</v>
      </c>
      <c r="D39" s="18" t="s">
        <v>61</v>
      </c>
      <c r="E39" s="28">
        <v>100</v>
      </c>
      <c r="F39" s="23" t="s">
        <v>89</v>
      </c>
      <c r="G39" s="21">
        <v>1</v>
      </c>
      <c r="H39" s="46">
        <v>1</v>
      </c>
      <c r="I39" s="46">
        <v>1</v>
      </c>
      <c r="J39" s="4" t="s">
        <v>26</v>
      </c>
    </row>
    <row r="40" s="50" customFormat="1" ht="25" customHeight="1" spans="1:10">
      <c r="A40" s="13"/>
      <c r="B40" s="18" t="s">
        <v>161</v>
      </c>
      <c r="C40" s="52" t="s">
        <v>190</v>
      </c>
      <c r="D40" s="22" t="s">
        <v>92</v>
      </c>
      <c r="E40" s="28">
        <v>90</v>
      </c>
      <c r="F40" s="23" t="s">
        <v>89</v>
      </c>
      <c r="G40" s="21">
        <v>1</v>
      </c>
      <c r="H40" s="46">
        <v>1</v>
      </c>
      <c r="I40" s="46">
        <v>1</v>
      </c>
      <c r="J40" s="4" t="s">
        <v>26</v>
      </c>
    </row>
    <row r="41" s="50" customFormat="1" ht="25" customHeight="1" spans="1:10">
      <c r="A41" s="13"/>
      <c r="B41" s="18" t="s">
        <v>161</v>
      </c>
      <c r="C41" s="52" t="s">
        <v>191</v>
      </c>
      <c r="D41" s="22" t="s">
        <v>92</v>
      </c>
      <c r="E41" s="26">
        <v>90</v>
      </c>
      <c r="F41" s="23" t="s">
        <v>89</v>
      </c>
      <c r="G41" s="21">
        <v>1</v>
      </c>
      <c r="H41" s="46">
        <v>1</v>
      </c>
      <c r="I41" s="46">
        <v>1</v>
      </c>
      <c r="J41" s="4" t="s">
        <v>26</v>
      </c>
    </row>
    <row r="42" s="50" customFormat="1" ht="25" customHeight="1" spans="1:10">
      <c r="A42" s="13"/>
      <c r="B42" s="18" t="s">
        <v>161</v>
      </c>
      <c r="C42" s="55" t="s">
        <v>192</v>
      </c>
      <c r="D42" s="22" t="s">
        <v>92</v>
      </c>
      <c r="E42" s="26">
        <v>90</v>
      </c>
      <c r="F42" s="23" t="s">
        <v>89</v>
      </c>
      <c r="G42" s="21">
        <v>1</v>
      </c>
      <c r="H42" s="46">
        <v>1</v>
      </c>
      <c r="I42" s="46">
        <v>1</v>
      </c>
      <c r="J42" s="4" t="s">
        <v>26</v>
      </c>
    </row>
    <row r="43" s="50" customFormat="1" ht="25" customHeight="1" spans="1:10">
      <c r="A43" s="13"/>
      <c r="B43" s="18" t="s">
        <v>161</v>
      </c>
      <c r="C43" s="55" t="s">
        <v>193</v>
      </c>
      <c r="D43" s="22" t="s">
        <v>92</v>
      </c>
      <c r="E43" s="28">
        <v>95</v>
      </c>
      <c r="F43" s="23" t="s">
        <v>89</v>
      </c>
      <c r="G43" s="21">
        <v>1</v>
      </c>
      <c r="H43" s="46">
        <v>1</v>
      </c>
      <c r="I43" s="46">
        <v>1</v>
      </c>
      <c r="J43" s="4" t="s">
        <v>26</v>
      </c>
    </row>
    <row r="44" s="50" customFormat="1" ht="25" customHeight="1" spans="1:10">
      <c r="A44" s="13"/>
      <c r="B44" s="18" t="s">
        <v>161</v>
      </c>
      <c r="C44" s="59" t="s">
        <v>194</v>
      </c>
      <c r="D44" s="22" t="s">
        <v>92</v>
      </c>
      <c r="E44" s="28">
        <v>100</v>
      </c>
      <c r="F44" s="23" t="s">
        <v>89</v>
      </c>
      <c r="G44" s="21">
        <v>1</v>
      </c>
      <c r="H44" s="46">
        <v>1</v>
      </c>
      <c r="I44" s="46">
        <v>1</v>
      </c>
      <c r="J44" s="4" t="s">
        <v>26</v>
      </c>
    </row>
    <row r="45" s="50" customFormat="1" ht="25" customHeight="1" spans="1:10">
      <c r="A45" s="13"/>
      <c r="B45" s="18" t="s">
        <v>161</v>
      </c>
      <c r="C45" s="55" t="s">
        <v>195</v>
      </c>
      <c r="D45" s="22" t="s">
        <v>92</v>
      </c>
      <c r="E45" s="28">
        <v>95</v>
      </c>
      <c r="F45" s="23" t="s">
        <v>89</v>
      </c>
      <c r="G45" s="21">
        <v>1</v>
      </c>
      <c r="H45" s="46">
        <v>1</v>
      </c>
      <c r="I45" s="46">
        <v>1</v>
      </c>
      <c r="J45" s="4" t="s">
        <v>26</v>
      </c>
    </row>
    <row r="46" s="50" customFormat="1" ht="25" customHeight="1" spans="1:10">
      <c r="A46" s="13"/>
      <c r="B46" s="18" t="s">
        <v>161</v>
      </c>
      <c r="C46" s="55" t="s">
        <v>196</v>
      </c>
      <c r="D46" s="22" t="s">
        <v>92</v>
      </c>
      <c r="E46" s="28">
        <v>90</v>
      </c>
      <c r="F46" s="23" t="s">
        <v>89</v>
      </c>
      <c r="G46" s="21">
        <v>1</v>
      </c>
      <c r="H46" s="46">
        <v>1</v>
      </c>
      <c r="I46" s="46">
        <v>1</v>
      </c>
      <c r="J46" s="4" t="s">
        <v>26</v>
      </c>
    </row>
    <row r="47" s="50" customFormat="1" ht="25" customHeight="1" spans="1:10">
      <c r="A47" s="13"/>
      <c r="B47" s="18" t="s">
        <v>161</v>
      </c>
      <c r="C47" s="55" t="s">
        <v>197</v>
      </c>
      <c r="D47" s="18" t="s">
        <v>61</v>
      </c>
      <c r="E47" s="28">
        <v>100</v>
      </c>
      <c r="F47" s="23" t="s">
        <v>89</v>
      </c>
      <c r="G47" s="21">
        <v>1</v>
      </c>
      <c r="H47" s="46">
        <v>1</v>
      </c>
      <c r="I47" s="46">
        <v>1</v>
      </c>
      <c r="J47" s="4" t="s">
        <v>26</v>
      </c>
    </row>
    <row r="48" s="50" customFormat="1" ht="25" customHeight="1" spans="1:10">
      <c r="A48" s="13"/>
      <c r="B48" s="18" t="s">
        <v>161</v>
      </c>
      <c r="C48" s="55" t="s">
        <v>198</v>
      </c>
      <c r="D48" s="18" t="s">
        <v>61</v>
      </c>
      <c r="E48" s="28">
        <v>100</v>
      </c>
      <c r="F48" s="23" t="s">
        <v>89</v>
      </c>
      <c r="G48" s="21">
        <v>1</v>
      </c>
      <c r="H48" s="46">
        <v>1</v>
      </c>
      <c r="I48" s="46">
        <v>1</v>
      </c>
      <c r="J48" s="4" t="s">
        <v>26</v>
      </c>
    </row>
    <row r="49" s="50" customFormat="1" ht="25" customHeight="1" spans="1:10">
      <c r="A49" s="13"/>
      <c r="B49" s="18" t="s">
        <v>161</v>
      </c>
      <c r="C49" s="55" t="s">
        <v>199</v>
      </c>
      <c r="D49" s="18" t="s">
        <v>61</v>
      </c>
      <c r="E49" s="28">
        <v>100</v>
      </c>
      <c r="F49" s="23" t="s">
        <v>89</v>
      </c>
      <c r="G49" s="21">
        <v>1</v>
      </c>
      <c r="H49" s="46">
        <v>1</v>
      </c>
      <c r="I49" s="46">
        <v>1</v>
      </c>
      <c r="J49" s="4" t="s">
        <v>26</v>
      </c>
    </row>
    <row r="50" s="50" customFormat="1" ht="25" customHeight="1" spans="1:10">
      <c r="A50" s="13"/>
      <c r="B50" s="18" t="s">
        <v>161</v>
      </c>
      <c r="C50" s="55" t="s">
        <v>200</v>
      </c>
      <c r="D50" s="18" t="s">
        <v>61</v>
      </c>
      <c r="E50" s="28">
        <v>100</v>
      </c>
      <c r="F50" s="23" t="s">
        <v>89</v>
      </c>
      <c r="G50" s="21">
        <v>1</v>
      </c>
      <c r="H50" s="46">
        <v>1</v>
      </c>
      <c r="I50" s="46">
        <v>1</v>
      </c>
      <c r="J50" s="4" t="s">
        <v>26</v>
      </c>
    </row>
    <row r="51" s="50" customFormat="1" ht="25" customHeight="1" spans="1:10">
      <c r="A51" s="13"/>
      <c r="B51" s="18" t="s">
        <v>161</v>
      </c>
      <c r="C51" s="55" t="s">
        <v>201</v>
      </c>
      <c r="D51" s="18" t="s">
        <v>61</v>
      </c>
      <c r="E51" s="28">
        <v>100</v>
      </c>
      <c r="F51" s="23" t="s">
        <v>89</v>
      </c>
      <c r="G51" s="21">
        <v>1</v>
      </c>
      <c r="H51" s="46">
        <v>1</v>
      </c>
      <c r="I51" s="46">
        <v>1</v>
      </c>
      <c r="J51" s="4" t="s">
        <v>26</v>
      </c>
    </row>
    <row r="52" s="50" customFormat="1" ht="25" customHeight="1" spans="1:10">
      <c r="A52" s="13"/>
      <c r="B52" s="18" t="s">
        <v>161</v>
      </c>
      <c r="C52" s="55" t="s">
        <v>202</v>
      </c>
      <c r="D52" s="18" t="s">
        <v>61</v>
      </c>
      <c r="E52" s="28">
        <v>100</v>
      </c>
      <c r="F52" s="23" t="s">
        <v>89</v>
      </c>
      <c r="G52" s="21">
        <v>1</v>
      </c>
      <c r="H52" s="46">
        <v>1</v>
      </c>
      <c r="I52" s="46">
        <v>1</v>
      </c>
      <c r="J52" s="4" t="s">
        <v>26</v>
      </c>
    </row>
    <row r="53" s="50" customFormat="1" ht="25" customHeight="1" spans="1:10">
      <c r="A53" s="13"/>
      <c r="B53" s="18" t="s">
        <v>161</v>
      </c>
      <c r="C53" s="55" t="s">
        <v>203</v>
      </c>
      <c r="D53" s="18" t="s">
        <v>61</v>
      </c>
      <c r="E53" s="28">
        <v>100</v>
      </c>
      <c r="F53" s="23" t="s">
        <v>89</v>
      </c>
      <c r="G53" s="21">
        <v>1</v>
      </c>
      <c r="H53" s="46">
        <v>1</v>
      </c>
      <c r="I53" s="46">
        <v>1</v>
      </c>
      <c r="J53" s="4" t="s">
        <v>26</v>
      </c>
    </row>
    <row r="54" s="50" customFormat="1" ht="25" customHeight="1" spans="1:10">
      <c r="A54" s="13"/>
      <c r="B54" s="18" t="s">
        <v>161</v>
      </c>
      <c r="C54" s="55" t="s">
        <v>204</v>
      </c>
      <c r="D54" s="18" t="s">
        <v>61</v>
      </c>
      <c r="E54" s="28">
        <v>100</v>
      </c>
      <c r="F54" s="23" t="s">
        <v>89</v>
      </c>
      <c r="G54" s="21">
        <v>1</v>
      </c>
      <c r="H54" s="46">
        <v>1</v>
      </c>
      <c r="I54" s="46">
        <v>1</v>
      </c>
      <c r="J54" s="4" t="s">
        <v>26</v>
      </c>
    </row>
    <row r="55" s="50" customFormat="1" ht="25" customHeight="1" spans="1:10">
      <c r="A55" s="13"/>
      <c r="B55" s="18" t="s">
        <v>161</v>
      </c>
      <c r="C55" s="60" t="s">
        <v>205</v>
      </c>
      <c r="D55" s="18" t="s">
        <v>61</v>
      </c>
      <c r="E55" s="28">
        <v>100</v>
      </c>
      <c r="F55" s="23" t="s">
        <v>89</v>
      </c>
      <c r="G55" s="21">
        <v>1</v>
      </c>
      <c r="H55" s="46">
        <v>1</v>
      </c>
      <c r="I55" s="46">
        <v>1</v>
      </c>
      <c r="J55" s="4" t="s">
        <v>26</v>
      </c>
    </row>
    <row r="56" s="50" customFormat="1" ht="25" customHeight="1" spans="1:10">
      <c r="A56" s="13"/>
      <c r="B56" s="18" t="s">
        <v>161</v>
      </c>
      <c r="C56" s="60" t="s">
        <v>206</v>
      </c>
      <c r="D56" s="18" t="s">
        <v>61</v>
      </c>
      <c r="E56" s="28">
        <v>100</v>
      </c>
      <c r="F56" s="23" t="s">
        <v>89</v>
      </c>
      <c r="G56" s="21">
        <v>1</v>
      </c>
      <c r="H56" s="46">
        <v>1</v>
      </c>
      <c r="I56" s="46">
        <v>1</v>
      </c>
      <c r="J56" s="4" t="s">
        <v>26</v>
      </c>
    </row>
    <row r="57" s="50" customFormat="1" ht="25" customHeight="1" spans="1:10">
      <c r="A57" s="13"/>
      <c r="B57" s="18" t="s">
        <v>161</v>
      </c>
      <c r="C57" s="60" t="s">
        <v>207</v>
      </c>
      <c r="D57" s="22" t="s">
        <v>92</v>
      </c>
      <c r="E57" s="36">
        <v>90</v>
      </c>
      <c r="F57" s="23" t="s">
        <v>89</v>
      </c>
      <c r="G57" s="21">
        <v>1</v>
      </c>
      <c r="H57" s="46">
        <v>1</v>
      </c>
      <c r="I57" s="46">
        <v>1</v>
      </c>
      <c r="J57" s="4" t="s">
        <v>26</v>
      </c>
    </row>
    <row r="58" s="50" customFormat="1" ht="25" customHeight="1" spans="1:10">
      <c r="A58" s="13"/>
      <c r="B58" s="18" t="s">
        <v>161</v>
      </c>
      <c r="C58" s="60" t="s">
        <v>208</v>
      </c>
      <c r="D58" s="22" t="s">
        <v>92</v>
      </c>
      <c r="E58" s="36">
        <v>94</v>
      </c>
      <c r="F58" s="23" t="s">
        <v>89</v>
      </c>
      <c r="G58" s="21">
        <v>1</v>
      </c>
      <c r="H58" s="46">
        <v>2</v>
      </c>
      <c r="I58" s="46">
        <v>2</v>
      </c>
      <c r="J58" s="4" t="s">
        <v>26</v>
      </c>
    </row>
    <row r="59" s="50" customFormat="1" ht="25" customHeight="1" spans="1:10">
      <c r="A59" s="13"/>
      <c r="B59" s="18" t="s">
        <v>161</v>
      </c>
      <c r="C59" s="60" t="s">
        <v>209</v>
      </c>
      <c r="D59" s="22" t="s">
        <v>92</v>
      </c>
      <c r="E59" s="36">
        <v>96</v>
      </c>
      <c r="F59" s="23" t="s">
        <v>89</v>
      </c>
      <c r="G59" s="21">
        <v>1</v>
      </c>
      <c r="H59" s="46">
        <v>1</v>
      </c>
      <c r="I59" s="46">
        <v>1</v>
      </c>
      <c r="J59" s="4" t="s">
        <v>26</v>
      </c>
    </row>
    <row r="60" s="50" customFormat="1" ht="25" customHeight="1" spans="1:10">
      <c r="A60" s="31"/>
      <c r="B60" s="27" t="s">
        <v>210</v>
      </c>
      <c r="C60" s="58" t="s">
        <v>320</v>
      </c>
      <c r="D60" s="27" t="s">
        <v>61</v>
      </c>
      <c r="E60" s="27" t="s">
        <v>321</v>
      </c>
      <c r="F60" s="27" t="s">
        <v>321</v>
      </c>
      <c r="G60" s="21" t="s">
        <v>322</v>
      </c>
      <c r="H60" s="46">
        <v>2</v>
      </c>
      <c r="I60" s="46">
        <v>2</v>
      </c>
      <c r="J60" s="4" t="s">
        <v>26</v>
      </c>
    </row>
    <row r="61" s="50" customFormat="1" ht="25" customHeight="1" spans="1:10">
      <c r="A61" s="61" t="s">
        <v>218</v>
      </c>
      <c r="B61" s="18" t="s">
        <v>219</v>
      </c>
      <c r="C61" s="55" t="s">
        <v>232</v>
      </c>
      <c r="D61" s="26" t="s">
        <v>233</v>
      </c>
      <c r="E61" s="26" t="s">
        <v>233</v>
      </c>
      <c r="F61" s="18" t="s">
        <v>222</v>
      </c>
      <c r="G61" s="26" t="s">
        <v>233</v>
      </c>
      <c r="H61" s="46">
        <v>6</v>
      </c>
      <c r="I61" s="46">
        <v>6</v>
      </c>
      <c r="J61" s="4" t="s">
        <v>26</v>
      </c>
    </row>
    <row r="62" s="50" customFormat="1" ht="25" customHeight="1" spans="1:10">
      <c r="A62" s="61"/>
      <c r="B62" s="18" t="s">
        <v>219</v>
      </c>
      <c r="C62" s="55" t="s">
        <v>234</v>
      </c>
      <c r="D62" s="26" t="s">
        <v>233</v>
      </c>
      <c r="E62" s="26" t="s">
        <v>233</v>
      </c>
      <c r="F62" s="18" t="s">
        <v>222</v>
      </c>
      <c r="G62" s="26" t="s">
        <v>233</v>
      </c>
      <c r="H62" s="46">
        <v>6</v>
      </c>
      <c r="I62" s="46">
        <v>6</v>
      </c>
      <c r="J62" s="4" t="s">
        <v>26</v>
      </c>
    </row>
    <row r="63" s="50" customFormat="1" ht="60" customHeight="1" spans="1:10">
      <c r="A63" s="61"/>
      <c r="B63" s="18" t="s">
        <v>219</v>
      </c>
      <c r="C63" s="58" t="s">
        <v>323</v>
      </c>
      <c r="D63" s="27" t="s">
        <v>324</v>
      </c>
      <c r="E63" s="27" t="s">
        <v>324</v>
      </c>
      <c r="F63" s="18" t="s">
        <v>222</v>
      </c>
      <c r="G63" s="27" t="s">
        <v>324</v>
      </c>
      <c r="H63" s="46">
        <v>6</v>
      </c>
      <c r="I63" s="46">
        <v>6</v>
      </c>
      <c r="J63" s="4" t="s">
        <v>26</v>
      </c>
    </row>
    <row r="64" s="50" customFormat="1" ht="60" customHeight="1" spans="1:10">
      <c r="A64" s="61"/>
      <c r="B64" s="18" t="s">
        <v>219</v>
      </c>
      <c r="C64" s="58" t="s">
        <v>325</v>
      </c>
      <c r="D64" s="27" t="s">
        <v>326</v>
      </c>
      <c r="E64" s="27" t="s">
        <v>326</v>
      </c>
      <c r="F64" s="18" t="s">
        <v>222</v>
      </c>
      <c r="G64" s="27" t="s">
        <v>326</v>
      </c>
      <c r="H64" s="46">
        <v>6</v>
      </c>
      <c r="I64" s="46">
        <v>6</v>
      </c>
      <c r="J64" s="4" t="s">
        <v>26</v>
      </c>
    </row>
    <row r="65" s="50" customFormat="1" ht="25" customHeight="1" spans="1:10">
      <c r="A65" s="61"/>
      <c r="B65" s="18" t="s">
        <v>229</v>
      </c>
      <c r="C65" s="62" t="s">
        <v>230</v>
      </c>
      <c r="D65" s="27" t="s">
        <v>327</v>
      </c>
      <c r="E65" s="27" t="s">
        <v>327</v>
      </c>
      <c r="F65" s="18" t="s">
        <v>222</v>
      </c>
      <c r="G65" s="27" t="s">
        <v>327</v>
      </c>
      <c r="H65" s="46">
        <v>6</v>
      </c>
      <c r="I65" s="46">
        <v>6</v>
      </c>
      <c r="J65" s="4" t="s">
        <v>26</v>
      </c>
    </row>
    <row r="66" s="50" customFormat="1" ht="25" customHeight="1" spans="1:10">
      <c r="A66" s="18" t="s">
        <v>235</v>
      </c>
      <c r="B66" s="18" t="s">
        <v>275</v>
      </c>
      <c r="C66" s="18" t="s">
        <v>243</v>
      </c>
      <c r="D66" s="22" t="s">
        <v>92</v>
      </c>
      <c r="E66" s="19" t="s">
        <v>106</v>
      </c>
      <c r="F66" s="19" t="s">
        <v>89</v>
      </c>
      <c r="G66" s="21">
        <v>1</v>
      </c>
      <c r="H66" s="46">
        <v>10</v>
      </c>
      <c r="I66" s="46">
        <v>10</v>
      </c>
      <c r="J66" s="4" t="s">
        <v>26</v>
      </c>
    </row>
    <row r="67" ht="89" customHeight="1" spans="1:10">
      <c r="A67" s="4" t="s">
        <v>276</v>
      </c>
      <c r="B67" s="4"/>
      <c r="C67" s="4" t="s">
        <v>328</v>
      </c>
      <c r="D67" s="4"/>
      <c r="E67" s="4"/>
      <c r="F67" s="4"/>
      <c r="G67" s="4"/>
      <c r="H67" s="4"/>
      <c r="I67" s="4"/>
      <c r="J67" s="4"/>
    </row>
    <row r="68" ht="24" customHeight="1" spans="1:10">
      <c r="A68" s="4" t="s">
        <v>277</v>
      </c>
      <c r="B68" s="4">
        <v>100</v>
      </c>
      <c r="C68" s="4"/>
      <c r="D68" s="4"/>
      <c r="E68" s="4"/>
      <c r="F68" s="4"/>
      <c r="G68" s="4"/>
      <c r="H68" s="4"/>
      <c r="I68" s="4">
        <f>SUM(I5,I13:I66)</f>
        <v>100</v>
      </c>
      <c r="J68" s="4" t="s">
        <v>278</v>
      </c>
    </row>
    <row r="69" spans="1:10">
      <c r="A69" s="38" t="s">
        <v>279</v>
      </c>
      <c r="B69" s="39"/>
      <c r="C69" s="39"/>
      <c r="D69" s="39"/>
      <c r="E69" s="39"/>
      <c r="F69" s="39"/>
      <c r="G69" s="39"/>
      <c r="H69" s="39"/>
      <c r="I69" s="39"/>
      <c r="J69" s="39"/>
    </row>
    <row r="70" spans="1:10">
      <c r="A70" s="39"/>
      <c r="B70" s="39"/>
      <c r="C70" s="39"/>
      <c r="D70" s="39"/>
      <c r="E70" s="39"/>
      <c r="F70" s="39"/>
      <c r="G70" s="39"/>
      <c r="H70" s="39"/>
      <c r="I70" s="39"/>
      <c r="J70" s="39"/>
    </row>
    <row r="71" spans="1:10">
      <c r="A71" s="39"/>
      <c r="B71" s="39"/>
      <c r="C71" s="39"/>
      <c r="D71" s="39"/>
      <c r="E71" s="39"/>
      <c r="F71" s="39"/>
      <c r="G71" s="39"/>
      <c r="H71" s="39"/>
      <c r="I71" s="39"/>
      <c r="J71" s="39"/>
    </row>
    <row r="72" spans="1:10">
      <c r="A72" s="39"/>
      <c r="B72" s="39"/>
      <c r="C72" s="39"/>
      <c r="D72" s="39"/>
      <c r="E72" s="39"/>
      <c r="F72" s="39"/>
      <c r="G72" s="39"/>
      <c r="H72" s="39"/>
      <c r="I72" s="39"/>
      <c r="J72" s="39"/>
    </row>
    <row r="73" spans="1:10">
      <c r="A73" s="39"/>
      <c r="B73" s="39"/>
      <c r="C73" s="39"/>
      <c r="D73" s="39"/>
      <c r="E73" s="39"/>
      <c r="F73" s="39"/>
      <c r="G73" s="39"/>
      <c r="H73" s="39"/>
      <c r="I73" s="39"/>
      <c r="J73" s="3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67:B67"/>
    <mergeCell ref="C67:J67"/>
    <mergeCell ref="B68:H68"/>
    <mergeCell ref="A4:A8"/>
    <mergeCell ref="A13:A60"/>
    <mergeCell ref="A61:A65"/>
    <mergeCell ref="A69:J73"/>
  </mergeCells>
  <pageMargins left="0.751388888888889" right="0.751388888888889" top="1" bottom="1" header="0.5" footer="0.5"/>
  <pageSetup paperSize="9" scale="6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2024年度部门整体支出绩效自评情况</vt:lpstr>
      <vt:lpstr>2024年度部门整体支出绩效自评表</vt:lpstr>
      <vt:lpstr>1.健康从业体检工作经费</vt:lpstr>
      <vt:lpstr>2.非税收入补助资金</vt:lpstr>
      <vt:lpstr>3.基本公共卫生服务项目资金</vt:lpstr>
      <vt:lpstr>4.2023年疾控机构医疗服务与保障能力提升补助资金</vt:lpstr>
      <vt:lpstr>5.2024年第二批医疗卫生事业高质量发展三年行动计划资金</vt:lpstr>
      <vt:lpstr>6.2024年卫生健康事业发展省对下专项资金</vt:lpstr>
      <vt:lpstr>7.重大传染病防控项目资金</vt:lpstr>
      <vt:lpstr>8、重大公共卫生服务项目中央补助资金</vt:lpstr>
      <vt:lpstr>9.疾病预防控制机构自有资金项目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2025-09-11T02:52:45Z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