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4" activeTab="6"/>
  </bookViews>
  <sheets>
    <sheet name="2024年度部门整体支出绩效自评情况" sheetId="1" r:id="rId1"/>
    <sheet name="2024年度部门整体支出绩效自评表" sheetId="2" r:id="rId2"/>
    <sheet name="2024年项目支出绩效自评表（基药）" sheetId="3" r:id="rId3"/>
    <sheet name="2024年项目支出绩效自评表（基本公卫）" sheetId="4" r:id="rId4"/>
    <sheet name="2024年项目支出绩效自评表（重大公卫）" sheetId="5" r:id="rId5"/>
    <sheet name="2024年项目支出绩效自评表（疫情资金）" sheetId="6" r:id="rId6"/>
    <sheet name="2024年项目支出绩效自评表(单位自有资金)"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<sst xmlns="http://schemas.openxmlformats.org/spreadsheetml/2006/main" count="521" uniqueCount="153">
  <si>
    <t>2024年度部门整体支出绩效自评情况</t>
  </si>
  <si>
    <t>一、部门基本情况</t>
  </si>
  <si>
    <t>（一）部门概况</t>
  </si>
  <si>
    <t>梁河县勐养镇中心卫生院事业单位，在职人员29人，内设院办、公共卫生科、财务科、妇产科、口腔科、中医科、综合门诊、预防接种门诊、药房。</t>
  </si>
  <si>
    <t>（二）部门绩效目标的设立情况</t>
  </si>
  <si>
    <t>做好医疗服务工作；进一步加大宣传力度，扎实开展好各项公共卫生服务工作，通过宣传一吸引一再宣传，逐步转变群众观念，主动上门服务；是要按照各项服务规范要求，建立完善各项考核措施。</t>
  </si>
  <si>
    <t>（三）部门整体收支情况</t>
  </si>
  <si>
    <t>2024年度收入合计1026.59万元，2024年度支出合计1059.9万元。</t>
  </si>
  <si>
    <t>（四）部门预算管理制度建设情况</t>
  </si>
  <si>
    <t>已建立预算管理制度，并不断完善。</t>
  </si>
  <si>
    <t>（五）严控“三公”经费支出情况</t>
  </si>
  <si>
    <t>无</t>
  </si>
  <si>
    <t>二、绩效自评组织情况</t>
  </si>
  <si>
    <t>（一）前期准备</t>
  </si>
  <si>
    <t>1、建立评价工作组2、制定评价工作方案3、确定评价机构4、制定评价实施方案</t>
  </si>
  <si>
    <t>（二）组织实施</t>
  </si>
  <si>
    <t>根据制定的实施方案，报评价工作组，根据评价方案评价本年的绩效。</t>
  </si>
  <si>
    <t>三、评价情况分析及综合评价结论</t>
  </si>
  <si>
    <t>量化考核分为：优100分</t>
  </si>
  <si>
    <t>四、存在的问题和整改情况</t>
  </si>
  <si>
    <t>存在问题：未设置项目专人管理,绩效目标设定不科学、管理措施不够到位、目标设定不够合理。整改情况：提高认识、突出重点、强化管理、规范行为、科学考核、注重实效</t>
  </si>
  <si>
    <t>五、绩效自评结果应用情况</t>
  </si>
  <si>
    <t>逐步提升绩效管理责任主体意识，强化绩效管理理念，提高财政资金使用效益。</t>
  </si>
  <si>
    <t>六、主要经验及做法</t>
  </si>
  <si>
    <t>认真领会文件要求。</t>
  </si>
  <si>
    <t>七、其他需说明的情况</t>
  </si>
  <si>
    <t>2024年度部门整体支出绩效自评表</t>
  </si>
  <si>
    <t>基本信息</t>
  </si>
  <si>
    <t>部门
名称</t>
  </si>
  <si>
    <t>梁河县勐养镇中心卫生院</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</si>
  <si>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</si>
  <si>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</si>
  <si>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</si>
  <si>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</si>
  <si>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</si>
  <si>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</si>
  <si>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</si>
  <si>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</si>
  <si>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</si>
  <si>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</si>
  <si>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</si>
  <si>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</si>
  <si>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</si>
  <si>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</si>
  <si>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</si>
  <si>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</si>
  <si>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从整体上提升预算绩效管理水平，强化部门支出责任，规范资金管理行为，提高资金使用绩效，保障部门更好地履行职责，做好医疗服务工作。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</si>
  <si>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</si>
  <si>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</si>
  <si>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</si>
  <si>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</si>
  <si>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</si>
  <si>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</si>
  <si>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</si>
  <si>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</si>
  <si>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</si>
  <si>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</si>
  <si>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</si>
  <si>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</si>
  <si>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2024年项目资金</t>
  </si>
  <si>
    <t>=</t>
  </si>
  <si>
    <t>万元</t>
  </si>
  <si>
    <t>质量指标</t>
  </si>
  <si>
    <t>重大传染病防控</t>
  </si>
  <si>
    <t>≥</t>
  </si>
  <si>
    <t>%</t>
  </si>
  <si>
    <t>疫情防控</t>
  </si>
  <si>
    <t>基层医疗卫生机构实施基本药物制度覆盖率</t>
  </si>
  <si>
    <t>基本公共卫生服务率</t>
  </si>
  <si>
    <t>效益指标</t>
  </si>
  <si>
    <t>社会效益指标</t>
  </si>
  <si>
    <t>知晓率</t>
  </si>
  <si>
    <t>可持续影响指标</t>
  </si>
  <si>
    <t>持续实施</t>
  </si>
  <si>
    <t>满意度指标</t>
  </si>
  <si>
    <t>服务对象满意度指标等</t>
  </si>
  <si>
    <t>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</si>
  <si>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</si>
  <si>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</si>
  <si>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</si>
  <si>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</si>
  <si>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2023年基本药物制度中央补助资金、2024年基本药物制度中央补助资金</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</si>
  <si>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</si>
  <si>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</si>
  <si>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</si>
  <si>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</si>
  <si>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</si>
  <si>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</si>
  <si>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</si>
  <si>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</si>
  <si>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</si>
  <si>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</si>
  <si>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</si>
  <si>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</si>
  <si>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</si>
  <si>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</si>
  <si>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</si>
  <si>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</si>
  <si>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</si>
  <si>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年度指标值</t>
  </si>
  <si>
    <t>指标完成情况</t>
  </si>
  <si>
    <t>政府办基层医疗卫生机构实施基本药物制度覆盖率</t>
  </si>
  <si>
    <t>100</t>
  </si>
  <si>
    <t>经济效益指标</t>
  </si>
  <si>
    <t>乡村医生收入</t>
  </si>
  <si>
    <t>6.81</t>
  </si>
  <si>
    <t>国家基本药物制度在基层持续实施</t>
  </si>
  <si>
    <t>中长期</t>
  </si>
  <si>
    <t>年</t>
  </si>
  <si>
    <t>对基本药物制度补助满意度</t>
  </si>
  <si>
    <t>80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</si>
  <si>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</si>
  <si>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</si>
  <si>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</si>
  <si>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</si>
  <si>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2024年基本公共卫生服务项目中央补助资金、2024年基本公共卫生服务项目省级补助资金</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</si>
  <si>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</si>
  <si>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适龄人群国家免疫规划疫苗接种率</t>
  </si>
  <si>
    <t>基本公卫12项资金</t>
  </si>
  <si>
    <t>0-6岁儿童健康管理率</t>
  </si>
  <si>
    <t>孕产妇系统管理率</t>
  </si>
  <si>
    <t>老年人中医药健康管理率</t>
  </si>
  <si>
    <t>高血压患者规范管理率</t>
  </si>
  <si>
    <t>2型糖尿病患者规范管理率</t>
  </si>
  <si>
    <t>严重精神障碍患者健康管理率</t>
  </si>
  <si>
    <t>肺结核病患者管理率</t>
  </si>
  <si>
    <t>传染病和突应急事件报告率</t>
  </si>
  <si>
    <t>居民健康保健意识和健康知识利率</t>
  </si>
  <si>
    <t>逐步提高</t>
  </si>
  <si>
    <t>人</t>
  </si>
  <si>
    <t>生态效益指标</t>
  </si>
  <si>
    <t>居民健康水平</t>
  </si>
  <si>
    <t>公共卫生均等化水平</t>
  </si>
  <si>
    <t>群众对计划生育服务满意率</t>
  </si>
  <si>
    <t>2023年重大传染病防控中央结算经费</t>
  </si>
  <si>
    <t>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全州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州儿童青少年总体近视率在2018年的基础上每年降低0.5个百分点以上</t>
  </si>
  <si>
    <t>病原学阳性肺结核患者耐药筛查率</t>
  </si>
  <si>
    <t>肺结核患者成功治疗率</t>
  </si>
  <si>
    <t>居民健康水平提高</t>
  </si>
  <si>
    <t>服务对象满意度</t>
  </si>
  <si>
    <t>下达部分边境地区疫情防控中央补助资金</t>
  </si>
  <si>
    <t>做好新冠肺炎疫情防控相工作</t>
  </si>
  <si>
    <t>新冠病毒抗原检测设备购置的完成</t>
  </si>
  <si>
    <t>促进社会健康发展</t>
  </si>
  <si>
    <t>长期有效</t>
  </si>
  <si>
    <t>95</t>
  </si>
  <si>
    <t>单位资金安排2024年特定目标类项目经费</t>
  </si>
  <si>
    <t>用于支付2024年本单位日常业务支出。</t>
  </si>
  <si>
    <t>用于卫生院药品材料采购</t>
  </si>
  <si>
    <t>次</t>
  </si>
  <si>
    <t>药品材料采购质量合格率</t>
  </si>
  <si>
    <t>药品对辖区内群众产生的效益</t>
  </si>
  <si>
    <t>所采购的药品是否是群众所需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</si>
</sst>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sz val="22"/>
      <color indexed="8"/>
      <name val="宋体"/>
      <charset val="134"/>
    </font>
    <font>
      <sz val="11"/>
      <color rgb="FF000000"/>
      <name val="宋体"/>
      <charset val="134"/>
    </font>
    <font>
      <sz val="11"/>
      <color rgb="FF242B39"/>
      <name val="宋体"/>
      <charset val="134"/>
    </font>
    <font>
      <sz val="11"/>
      <color indexed="8"/>
      <name val="宋体"/>
      <charset val="134"/>
    </font>
    <font>
      <sz val="10"/>
      <color rgb="FF000000"/>
      <name val="宋体"/>
      <charset val="134"/>
    </font>
    <font>
      <sz val="11"/>
      <color theme="1"/>
      <name val="宋体"/>
      <charset val="134"/>
    </font>
    <font>
      <b/>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4" fillId="0" borderId="0"/>
    <xf numFmtId="0" fontId="4" fillId="0" borderId="0">
      <alignment vertical="center"/>
    </xf>
  </cellStyleXfs>
  <cellXfs count="56">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wrapText="1"/>
    </xf>
    <xf numFmtId="0" fontId="5" fillId="0" borderId="0" xfId="0" applyFont="1" applyAlignme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5"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E6" sqref="E6"/>
    </sheetView>
  </sheetViews>
  <sheetFormatPr defaultColWidth="9" defaultRowHeight="14.25" outlineLevelCol="2"/>
  <cols>
    <col min="1" max="1" width="22.125" customWidth="1"/>
    <col min="2" max="2" width="33.375" customWidth="1"/>
    <col min="3" max="3" width="69.875" customWidth="1"/>
  </cols>
  <sheetData>
    <row r="1" ht="27" spans="1:3">
      <c r="A1" s="17" t="s">
        <v>0</v>
      </c>
      <c r="B1" s="17"/>
      <c r="C1" s="17"/>
    </row>
    <row r="2" s="51" customFormat="1" ht="67" customHeight="1" spans="1:3">
      <c r="A2" s="52" t="s">
        <v>1</v>
      </c>
      <c r="B2" s="52" t="s">
        <v>2</v>
      </c>
      <c r="C2" s="53" t="s">
        <v>3</v>
      </c>
    </row>
    <row r="3" s="51" customFormat="1" ht="67" customHeight="1" spans="1:3">
      <c r="A3" s="52"/>
      <c r="B3" s="52" t="s">
        <v>4</v>
      </c>
      <c r="C3" s="53" t="s">
        <v>5</v>
      </c>
    </row>
    <row r="4" s="51" customFormat="1" ht="67" customHeight="1" spans="1:3">
      <c r="A4" s="52"/>
      <c r="B4" s="52" t="s">
        <v>6</v>
      </c>
      <c r="C4" s="54" t="s">
        <v>7</v>
      </c>
    </row>
    <row r="5" s="51" customFormat="1" ht="67" customHeight="1" spans="1:3">
      <c r="A5" s="52"/>
      <c r="B5" s="52" t="s">
        <v>8</v>
      </c>
      <c r="C5" s="53" t="s">
        <v>9</v>
      </c>
    </row>
    <row r="6" s="51" customFormat="1" ht="67" customHeight="1" spans="1:3">
      <c r="A6" s="52"/>
      <c r="B6" s="52" t="s">
        <v>10</v>
      </c>
      <c r="C6" s="53" t="s">
        <v>11</v>
      </c>
    </row>
    <row r="7" s="51" customFormat="1" ht="67" customHeight="1" spans="1:3">
      <c r="A7" s="52" t="s">
        <v>12</v>
      </c>
      <c r="B7" s="52" t="s">
        <v>13</v>
      </c>
      <c r="C7" s="53" t="s">
        <v>14</v>
      </c>
    </row>
    <row r="8" s="51" customFormat="1" ht="67" customHeight="1" spans="1:3">
      <c r="A8" s="52"/>
      <c r="B8" s="52" t="s">
        <v>15</v>
      </c>
      <c r="C8" s="53" t="s">
        <v>16</v>
      </c>
    </row>
    <row r="9" s="51" customFormat="1" ht="67" customHeight="1" spans="1:3">
      <c r="A9" s="52" t="s">
        <v>17</v>
      </c>
      <c r="B9" s="52"/>
      <c r="C9" s="53" t="s">
        <v>18</v>
      </c>
    </row>
    <row r="10" s="51" customFormat="1" ht="67" customHeight="1" spans="1:3">
      <c r="A10" s="52" t="s">
        <v>19</v>
      </c>
      <c r="B10" s="52"/>
      <c r="C10" s="53" t="s">
        <v>20</v>
      </c>
    </row>
    <row r="11" s="51" customFormat="1" ht="67" customHeight="1" spans="1:3">
      <c r="A11" s="52" t="s">
        <v>21</v>
      </c>
      <c r="B11" s="52"/>
      <c r="C11" s="53" t="s">
        <v>22</v>
      </c>
    </row>
    <row r="12" s="51" customFormat="1" ht="67" customHeight="1" spans="1:3">
      <c r="A12" s="52" t="s">
        <v>23</v>
      </c>
      <c r="B12" s="52"/>
      <c r="C12" s="53" t="s">
        <v>24</v>
      </c>
    </row>
    <row r="13" s="51" customFormat="1" ht="67" customHeight="1" spans="1:3">
      <c r="A13" s="52" t="s">
        <v>25</v>
      </c>
      <c r="B13" s="52"/>
      <c r="C13" s="55" t="s">
        <v>11</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5"/>
  <sheetViews>
    <sheetView topLeftCell="A9" workbookViewId="0">
      <selection activeCell="E18" sqref="E18"/>
    </sheetView>
  </sheetViews>
  <sheetFormatPr defaultColWidth="9" defaultRowHeight="14.25"/>
  <cols>
    <col min="1" max="1" width="11" customWidth="1"/>
    <col min="2" max="2" width="11.2583333333333" customWidth="1"/>
    <col min="4" max="4" width="50.375" customWidth="1"/>
    <col min="7" max="7" width="9" style="26"/>
    <col min="8" max="8" width="10.7583333333333" style="26" customWidth="1"/>
    <col min="9" max="9" width="9.54166666666667" style="27"/>
  </cols>
  <sheetData>
    <row r="1" s="25" customFormat="1" ht="27" spans="1:11">
      <c r="A1" s="17" t="s">
        <v>26</v>
      </c>
      <c r="B1" s="17"/>
      <c r="C1" s="17"/>
      <c r="D1" s="17"/>
      <c r="E1" s="17"/>
      <c r="F1" s="17"/>
      <c r="G1" s="28"/>
      <c r="H1" s="28"/>
      <c r="I1" s="45"/>
      <c r="J1" s="17"/>
      <c r="K1" s="17"/>
    </row>
    <row r="2" s="25" customFormat="1" ht="27" customHeight="1" spans="1:11">
      <c r="A2" s="29" t="s">
        <v>27</v>
      </c>
      <c r="B2" s="29"/>
      <c r="C2" s="29"/>
      <c r="D2" s="29"/>
      <c r="E2" s="29"/>
      <c r="F2" s="29"/>
      <c r="G2" s="30"/>
      <c r="H2" s="30"/>
      <c r="I2" s="46"/>
      <c r="J2" s="29"/>
      <c r="K2" s="29"/>
    </row>
    <row r="3" s="25" customFormat="1" ht="32" customHeight="1" spans="1:11">
      <c r="A3" s="18" t="s">
        <v>28</v>
      </c>
      <c r="B3" s="5" t="s">
        <v>29</v>
      </c>
      <c r="C3" s="5"/>
      <c r="D3" s="5"/>
      <c r="E3" s="5"/>
      <c r="F3" s="5"/>
      <c r="G3" s="31"/>
      <c r="H3" s="31"/>
      <c r="I3" s="19"/>
      <c r="J3" s="5"/>
      <c r="K3" s="5"/>
    </row>
    <row r="4" s="25" customFormat="1" ht="40" customHeight="1" spans="1:11">
      <c r="A4" s="18" t="s">
        <v>30</v>
      </c>
      <c r="B4" s="32" t="s">
        <v>31</v>
      </c>
      <c r="C4" s="32"/>
      <c r="D4" s="32"/>
      <c r="E4" s="18" t="s">
        <v>32</v>
      </c>
      <c r="F4" s="18" t="s">
        <v>33</v>
      </c>
      <c r="G4" s="33" t="s">
        <v>34</v>
      </c>
      <c r="H4" s="31" t="s">
        <v>35</v>
      </c>
      <c r="I4" s="19" t="s">
        <v>36</v>
      </c>
      <c r="J4" s="18" t="s">
        <v>37</v>
      </c>
      <c r="K4" s="32" t="s">
        <v>38</v>
      </c>
    </row>
    <row r="5" s="25" customFormat="1" ht="30" customHeight="1" spans="1:11">
      <c r="A5" s="24"/>
      <c r="B5" s="32" t="s">
        <v>39</v>
      </c>
      <c r="C5" s="32"/>
      <c r="D5" s="32"/>
      <c r="E5" s="5">
        <f>E6+E7</f>
        <v>1310.48</v>
      </c>
      <c r="F5" s="5">
        <f t="shared" ref="F5:F10" si="0">G5-E5</f>
        <v>-250.58</v>
      </c>
      <c r="G5" s="5">
        <f>G6+G7</f>
        <v>1059.9</v>
      </c>
      <c r="H5" s="5">
        <f>H6+H7</f>
        <v>1059.9</v>
      </c>
      <c r="I5" s="47">
        <f t="shared" ref="I5:I10" si="1">H5/G5</f>
        <v>1</v>
      </c>
      <c r="J5" s="32"/>
      <c r="K5" s="48"/>
    </row>
    <row r="6" s="25" customFormat="1" ht="30" customHeight="1" spans="1:11">
      <c r="A6" s="24"/>
      <c r="B6" s="5" t="s">
        <v>40</v>
      </c>
      <c r="C6" s="32" t="s">
        <v>39</v>
      </c>
      <c r="D6" s="32"/>
      <c r="E6" s="32">
        <v>360.48</v>
      </c>
      <c r="F6" s="5">
        <f t="shared" si="0"/>
        <v>31.66</v>
      </c>
      <c r="G6" s="31">
        <v>392.14</v>
      </c>
      <c r="H6" s="34">
        <v>392.14</v>
      </c>
      <c r="I6" s="47">
        <f t="shared" si="1"/>
        <v>1</v>
      </c>
      <c r="J6" s="49"/>
      <c r="K6" s="48"/>
    </row>
    <row r="7" s="25" customFormat="1" ht="30" customHeight="1" spans="1:11">
      <c r="A7" s="24"/>
      <c r="B7" s="5" t="s">
        <v>41</v>
      </c>
      <c r="C7" s="32" t="s">
        <v>39</v>
      </c>
      <c r="D7" s="32"/>
      <c r="E7" s="32">
        <v>950</v>
      </c>
      <c r="F7" s="5">
        <f t="shared" si="0"/>
        <v>-282.24</v>
      </c>
      <c r="G7" s="31">
        <v>667.76</v>
      </c>
      <c r="H7" s="34">
        <v>667.76</v>
      </c>
      <c r="I7" s="47">
        <f t="shared" si="1"/>
        <v>1</v>
      </c>
      <c r="J7" s="49"/>
      <c r="K7" s="48"/>
    </row>
    <row r="8" s="25" customFormat="1" ht="30" customHeight="1" spans="1:11">
      <c r="A8" s="24"/>
      <c r="B8" s="5"/>
      <c r="C8" s="32" t="s">
        <v>42</v>
      </c>
      <c r="D8" s="32"/>
      <c r="E8" s="32">
        <v>0</v>
      </c>
      <c r="F8" s="5">
        <f t="shared" si="0"/>
        <v>122.67</v>
      </c>
      <c r="G8" s="31">
        <v>122.67</v>
      </c>
      <c r="H8" s="34">
        <v>122.67</v>
      </c>
      <c r="I8" s="47">
        <f t="shared" si="1"/>
        <v>1</v>
      </c>
      <c r="J8" s="49"/>
      <c r="K8" s="48"/>
    </row>
    <row r="9" s="25" customFormat="1" ht="30" customHeight="1" spans="1:11">
      <c r="A9" s="24"/>
      <c r="B9" s="5"/>
      <c r="C9" s="32" t="s">
        <v>43</v>
      </c>
      <c r="D9" s="32"/>
      <c r="E9" s="32">
        <v>0</v>
      </c>
      <c r="F9" s="5">
        <f t="shared" si="0"/>
        <v>0</v>
      </c>
      <c r="G9" s="31">
        <v>0</v>
      </c>
      <c r="H9" s="34">
        <v>0</v>
      </c>
      <c r="I9" s="47"/>
      <c r="J9" s="49"/>
      <c r="K9" s="48"/>
    </row>
    <row r="10" s="25" customFormat="1" ht="30" customHeight="1" spans="1:11">
      <c r="A10" s="23"/>
      <c r="B10" s="5"/>
      <c r="C10" s="32" t="s">
        <v>44</v>
      </c>
      <c r="D10" s="32"/>
      <c r="E10" s="32">
        <v>950</v>
      </c>
      <c r="F10" s="5">
        <f t="shared" si="0"/>
        <v>-404.9</v>
      </c>
      <c r="G10" s="31">
        <v>545.1</v>
      </c>
      <c r="H10" s="34">
        <v>545.1</v>
      </c>
      <c r="I10" s="47">
        <f t="shared" si="1"/>
        <v>1</v>
      </c>
      <c r="J10" s="49"/>
      <c r="K10" s="48"/>
    </row>
    <row r="11" s="25" customFormat="1" ht="56" customHeight="1" spans="1:11">
      <c r="A11" s="18" t="s">
        <v>45</v>
      </c>
      <c r="B11" s="5" t="s">
        <v>46</v>
      </c>
      <c r="C11" s="5"/>
      <c r="D11" s="5"/>
      <c r="E11" s="5"/>
      <c r="F11" s="5"/>
      <c r="G11" s="31"/>
      <c r="H11" s="31"/>
      <c r="I11" s="19"/>
      <c r="J11" s="5"/>
      <c r="K11" s="5"/>
    </row>
    <row r="12" s="25" customFormat="1" ht="32" customHeight="1" spans="1:11">
      <c r="A12" s="29" t="s">
        <v>47</v>
      </c>
      <c r="B12" s="29"/>
      <c r="C12" s="29"/>
      <c r="D12" s="29"/>
      <c r="E12" s="29"/>
      <c r="F12" s="29"/>
      <c r="G12" s="30"/>
      <c r="H12" s="30"/>
      <c r="I12" s="46"/>
      <c r="J12" s="29"/>
      <c r="K12" s="29"/>
    </row>
    <row r="13" s="25" customFormat="1" ht="15.75" customHeight="1" spans="1:11">
      <c r="A13" s="32" t="s">
        <v>48</v>
      </c>
      <c r="B13" s="32"/>
      <c r="C13" s="32"/>
      <c r="D13" s="32"/>
      <c r="E13" s="5" t="s">
        <v>49</v>
      </c>
      <c r="F13" s="5" t="s">
        <v>50</v>
      </c>
      <c r="G13" s="31" t="s">
        <v>51</v>
      </c>
      <c r="H13" s="31" t="s">
        <v>52</v>
      </c>
      <c r="I13" s="19" t="s">
        <v>53</v>
      </c>
      <c r="J13" s="5"/>
      <c r="K13" s="5"/>
    </row>
    <row r="14" s="25" customFormat="1" ht="28" customHeight="1" spans="1:11">
      <c r="A14" s="5" t="s">
        <v>54</v>
      </c>
      <c r="B14" s="32" t="s">
        <v>55</v>
      </c>
      <c r="C14" s="32"/>
      <c r="D14" s="32" t="s">
        <v>56</v>
      </c>
      <c r="E14" s="32"/>
      <c r="F14" s="5"/>
      <c r="G14" s="31"/>
      <c r="H14" s="31"/>
      <c r="I14" s="19"/>
      <c r="J14" s="5"/>
      <c r="K14" s="5"/>
    </row>
    <row r="15" s="25" customFormat="1" ht="28" customHeight="1" spans="1:11">
      <c r="A15" s="5" t="s">
        <v>57</v>
      </c>
      <c r="B15" s="32" t="s">
        <v>58</v>
      </c>
      <c r="C15" s="32"/>
      <c r="D15" s="32" t="s">
        <v>59</v>
      </c>
      <c r="E15" s="32" t="s">
        <v>60</v>
      </c>
      <c r="F15" s="5">
        <v>1059.9</v>
      </c>
      <c r="G15" s="31" t="s">
        <v>61</v>
      </c>
      <c r="H15" s="31">
        <v>1059.9</v>
      </c>
      <c r="I15" s="19" t="s">
        <v>11</v>
      </c>
      <c r="J15" s="19"/>
      <c r="K15" s="19"/>
    </row>
    <row r="16" s="25" customFormat="1" ht="36" customHeight="1" spans="1:11">
      <c r="A16" s="5"/>
      <c r="B16" s="35" t="s">
        <v>62</v>
      </c>
      <c r="C16" s="36"/>
      <c r="D16" s="32" t="s">
        <v>63</v>
      </c>
      <c r="E16" s="5" t="s">
        <v>64</v>
      </c>
      <c r="F16" s="5">
        <v>60</v>
      </c>
      <c r="G16" s="31" t="s">
        <v>65</v>
      </c>
      <c r="H16" s="31">
        <v>60</v>
      </c>
      <c r="I16" s="19" t="s">
        <v>11</v>
      </c>
      <c r="J16" s="19"/>
      <c r="K16" s="19"/>
    </row>
    <row r="17" s="25" customFormat="1" ht="36" customHeight="1" spans="1:11">
      <c r="A17" s="5"/>
      <c r="B17" s="37"/>
      <c r="C17" s="38"/>
      <c r="D17" s="32" t="s">
        <v>66</v>
      </c>
      <c r="E17" s="5" t="s">
        <v>64</v>
      </c>
      <c r="F17" s="5">
        <v>60</v>
      </c>
      <c r="G17" s="31" t="s">
        <v>65</v>
      </c>
      <c r="H17" s="31">
        <v>50</v>
      </c>
      <c r="I17" s="19" t="s">
        <v>11</v>
      </c>
      <c r="J17" s="19"/>
      <c r="K17" s="19"/>
    </row>
    <row r="18" s="25" customFormat="1" ht="36" customHeight="1" spans="1:11">
      <c r="A18" s="5"/>
      <c r="B18" s="37"/>
      <c r="C18" s="38"/>
      <c r="D18" s="32" t="s">
        <v>67</v>
      </c>
      <c r="E18" s="5" t="s">
        <v>64</v>
      </c>
      <c r="F18" s="5">
        <v>80</v>
      </c>
      <c r="G18" s="31" t="s">
        <v>65</v>
      </c>
      <c r="H18" s="31">
        <v>80</v>
      </c>
      <c r="I18" s="19" t="s">
        <v>11</v>
      </c>
      <c r="J18" s="19"/>
      <c r="K18" s="19"/>
    </row>
    <row r="19" s="25" customFormat="1" ht="36" customHeight="1" spans="1:11">
      <c r="A19" s="5"/>
      <c r="B19" s="37"/>
      <c r="C19" s="38"/>
      <c r="D19" s="32" t="s">
        <v>68</v>
      </c>
      <c r="E19" s="5" t="s">
        <v>64</v>
      </c>
      <c r="F19" s="5">
        <v>90</v>
      </c>
      <c r="G19" s="31" t="s">
        <v>65</v>
      </c>
      <c r="H19" s="31">
        <v>90</v>
      </c>
      <c r="I19" s="19" t="s">
        <v>11</v>
      </c>
      <c r="J19" s="19"/>
      <c r="K19" s="19"/>
    </row>
    <row r="20" s="25" customFormat="1" ht="36" customHeight="1" spans="1:11">
      <c r="A20" s="5" t="s">
        <v>69</v>
      </c>
      <c r="B20" s="39" t="s">
        <v>70</v>
      </c>
      <c r="C20" s="40"/>
      <c r="D20" s="32" t="s">
        <v>71</v>
      </c>
      <c r="E20" s="5" t="s">
        <v>64</v>
      </c>
      <c r="F20" s="32">
        <v>90</v>
      </c>
      <c r="G20" s="41" t="s">
        <v>65</v>
      </c>
      <c r="H20" s="41">
        <v>90</v>
      </c>
      <c r="I20" s="19" t="s">
        <v>11</v>
      </c>
      <c r="J20" s="19"/>
      <c r="K20" s="19"/>
    </row>
    <row r="21" s="25" customFormat="1" ht="36" customHeight="1" spans="1:11">
      <c r="A21" s="32"/>
      <c r="B21" s="39" t="s">
        <v>72</v>
      </c>
      <c r="C21" s="40"/>
      <c r="D21" s="32" t="s">
        <v>73</v>
      </c>
      <c r="E21" s="5" t="s">
        <v>64</v>
      </c>
      <c r="F21" s="32">
        <v>90</v>
      </c>
      <c r="G21" s="41" t="s">
        <v>65</v>
      </c>
      <c r="H21" s="41">
        <v>90</v>
      </c>
      <c r="I21" s="19" t="s">
        <v>11</v>
      </c>
      <c r="J21" s="19"/>
      <c r="K21" s="19"/>
    </row>
    <row r="22" s="25" customFormat="1" ht="36" customHeight="1" spans="1:11">
      <c r="A22" s="5" t="s">
        <v>74</v>
      </c>
      <c r="B22" s="39" t="s">
        <v>75</v>
      </c>
      <c r="C22" s="40"/>
      <c r="D22" s="32" t="s">
        <v>76</v>
      </c>
      <c r="E22" s="20" t="s">
        <v>64</v>
      </c>
      <c r="F22" s="32">
        <v>90</v>
      </c>
      <c r="G22" s="41" t="s">
        <v>65</v>
      </c>
      <c r="H22" s="41">
        <v>90</v>
      </c>
      <c r="I22" s="19" t="s">
        <v>11</v>
      </c>
      <c r="J22" s="19"/>
      <c r="K22" s="19"/>
    </row>
    <row r="23" s="25" customFormat="1" ht="62" customHeight="1" spans="1:11">
      <c r="A23" s="5" t="s">
        <v>77</v>
      </c>
      <c r="B23" s="5" t="s">
        <v>11</v>
      </c>
      <c r="C23" s="5"/>
      <c r="D23" s="5"/>
      <c r="E23" s="5"/>
      <c r="F23" s="5"/>
      <c r="G23" s="31"/>
      <c r="H23" s="31"/>
      <c r="I23" s="19"/>
      <c r="J23" s="5"/>
      <c r="K23" s="5"/>
    </row>
    <row r="24" s="25" customFormat="1" spans="1:11">
      <c r="A24" s="42" t="s">
        <v>78</v>
      </c>
      <c r="B24" s="43"/>
      <c r="C24" s="43"/>
      <c r="D24" s="43"/>
      <c r="E24" s="43"/>
      <c r="F24" s="43"/>
      <c r="G24" s="44"/>
      <c r="H24" s="44"/>
      <c r="I24" s="50"/>
      <c r="J24" s="43"/>
      <c r="K24" s="43"/>
    </row>
    <row r="25" s="25" customFormat="1" spans="1:11">
      <c r="A25" s="43"/>
      <c r="B25" s="43"/>
      <c r="C25" s="43"/>
      <c r="D25" s="43"/>
      <c r="E25" s="43"/>
      <c r="F25" s="43"/>
      <c r="G25" s="44"/>
      <c r="H25" s="44"/>
      <c r="I25" s="50"/>
      <c r="J25" s="43"/>
      <c r="K25" s="43"/>
    </row>
  </sheetData>
  <mergeCells count="39">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I16:K16"/>
    <mergeCell ref="I17:K17"/>
    <mergeCell ref="I18:K18"/>
    <mergeCell ref="I19:K19"/>
    <mergeCell ref="B20:C20"/>
    <mergeCell ref="I20:K20"/>
    <mergeCell ref="B21:C21"/>
    <mergeCell ref="I21:K21"/>
    <mergeCell ref="B22:C22"/>
    <mergeCell ref="I22:K22"/>
    <mergeCell ref="B23:K23"/>
    <mergeCell ref="A4:A10"/>
    <mergeCell ref="A15:A19"/>
    <mergeCell ref="A20:A21"/>
    <mergeCell ref="B7:B10"/>
    <mergeCell ref="E13:E14"/>
    <mergeCell ref="F13:F14"/>
    <mergeCell ref="G13:G14"/>
    <mergeCell ref="H13:H14"/>
    <mergeCell ref="K5:K10"/>
    <mergeCell ref="I13:K14"/>
    <mergeCell ref="A24:K25"/>
    <mergeCell ref="B16: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3"/>
  <sheetViews>
    <sheetView topLeftCell="A4" workbookViewId="0">
      <selection activeCell="A2" sqref="$A2:$XFD18"/>
    </sheetView>
  </sheetViews>
  <sheetFormatPr defaultColWidth="9" defaultRowHeight="14.25"/>
  <cols>
    <col min="1" max="1" width="11.5" customWidth="1"/>
    <col min="2" max="2" width="21.2583333333333" customWidth="1"/>
    <col min="3" max="3" width="36.75" customWidth="1"/>
    <col min="5" max="5" width="13.375" customWidth="1"/>
    <col min="7" max="7" width="10.7583333333333" customWidth="1"/>
    <col min="10" max="10" width="14.125" customWidth="1"/>
  </cols>
  <sheetData>
    <row r="1" ht="27" spans="1:10">
      <c r="A1" s="17" t="s">
        <v>79</v>
      </c>
      <c r="B1" s="17"/>
      <c r="C1" s="17"/>
      <c r="D1" s="17"/>
      <c r="E1" s="17"/>
      <c r="F1" s="17"/>
      <c r="G1" s="17"/>
      <c r="H1" s="17"/>
      <c r="I1" s="17"/>
      <c r="J1" s="17"/>
    </row>
    <row r="2" s="15" customFormat="1" ht="26" customHeight="1" spans="1:10">
      <c r="A2" s="5" t="s">
        <v>80</v>
      </c>
      <c r="B2" s="5" t="s">
        <v>81</v>
      </c>
      <c r="C2" s="5"/>
      <c r="D2" s="5"/>
      <c r="E2" s="5"/>
      <c r="F2" s="5"/>
      <c r="G2" s="5"/>
      <c r="H2" s="5"/>
      <c r="I2" s="5"/>
      <c r="J2" s="5"/>
    </row>
    <row r="3" s="15" customFormat="1" ht="26" customHeight="1" spans="1:10">
      <c r="A3" s="5" t="s">
        <v>82</v>
      </c>
      <c r="B3" s="5" t="s">
        <v>83</v>
      </c>
      <c r="C3" s="5"/>
      <c r="D3" s="5"/>
      <c r="E3" s="18" t="s">
        <v>84</v>
      </c>
      <c r="F3" s="5" t="s">
        <v>29</v>
      </c>
      <c r="G3" s="5"/>
      <c r="H3" s="5"/>
      <c r="I3" s="5"/>
      <c r="J3" s="5"/>
    </row>
    <row r="4" s="15" customFormat="1" ht="37" customHeight="1" spans="1:10">
      <c r="A4" s="5" t="s">
        <v>85</v>
      </c>
      <c r="B4" s="5"/>
      <c r="C4" s="18" t="s">
        <v>32</v>
      </c>
      <c r="D4" s="18" t="s">
        <v>86</v>
      </c>
      <c r="E4" s="18" t="s">
        <v>87</v>
      </c>
      <c r="F4" s="5" t="s">
        <v>88</v>
      </c>
      <c r="G4" s="5"/>
      <c r="H4" s="5" t="s">
        <v>89</v>
      </c>
      <c r="I4" s="5" t="s">
        <v>90</v>
      </c>
      <c r="J4" s="5"/>
    </row>
    <row r="5" s="15" customFormat="1" ht="31" customHeight="1" spans="1:10">
      <c r="A5" s="5"/>
      <c r="B5" s="5" t="s">
        <v>39</v>
      </c>
      <c r="C5" s="5">
        <v>0</v>
      </c>
      <c r="D5" s="5">
        <v>17.83</v>
      </c>
      <c r="E5" s="5">
        <v>17.83</v>
      </c>
      <c r="F5" s="5">
        <v>10</v>
      </c>
      <c r="G5" s="5"/>
      <c r="H5" s="19">
        <f>E5/D5</f>
        <v>1</v>
      </c>
      <c r="I5" s="5">
        <v>10</v>
      </c>
      <c r="J5" s="5"/>
    </row>
    <row r="6" s="15" customFormat="1" ht="31" customHeight="1" spans="1:10">
      <c r="A6" s="5"/>
      <c r="B6" s="5" t="s">
        <v>42</v>
      </c>
      <c r="C6" s="5">
        <v>0</v>
      </c>
      <c r="D6" s="5">
        <v>17.83</v>
      </c>
      <c r="E6" s="5">
        <v>17.83</v>
      </c>
      <c r="F6" s="5" t="s">
        <v>91</v>
      </c>
      <c r="G6" s="5"/>
      <c r="H6" s="5" t="s">
        <v>91</v>
      </c>
      <c r="I6" s="5" t="s">
        <v>91</v>
      </c>
      <c r="J6" s="5"/>
    </row>
    <row r="7" s="15" customFormat="1" ht="31" customHeight="1" spans="1:10">
      <c r="A7" s="5"/>
      <c r="B7" s="5" t="s">
        <v>92</v>
      </c>
      <c r="C7" s="5">
        <v>0</v>
      </c>
      <c r="D7" s="5">
        <v>0</v>
      </c>
      <c r="E7" s="5">
        <v>0</v>
      </c>
      <c r="F7" s="5" t="s">
        <v>91</v>
      </c>
      <c r="G7" s="5"/>
      <c r="H7" s="5" t="s">
        <v>91</v>
      </c>
      <c r="I7" s="5" t="s">
        <v>91</v>
      </c>
      <c r="J7" s="5"/>
    </row>
    <row r="8" s="15" customFormat="1" ht="31" customHeight="1" spans="1:10">
      <c r="A8" s="5"/>
      <c r="B8" s="5" t="s">
        <v>93</v>
      </c>
      <c r="C8" s="5">
        <v>0</v>
      </c>
      <c r="D8" s="5">
        <v>0</v>
      </c>
      <c r="E8" s="5">
        <v>0</v>
      </c>
      <c r="F8" s="5" t="s">
        <v>91</v>
      </c>
      <c r="G8" s="5"/>
      <c r="H8" s="5" t="s">
        <v>91</v>
      </c>
      <c r="I8" s="5" t="s">
        <v>91</v>
      </c>
      <c r="J8" s="5"/>
    </row>
    <row r="9" s="15" customFormat="1" ht="29" customHeight="1" spans="1:10">
      <c r="A9" s="8" t="s">
        <v>94</v>
      </c>
      <c r="B9" s="8"/>
      <c r="C9" s="8"/>
      <c r="D9" s="8"/>
      <c r="E9" s="8"/>
      <c r="F9" s="8"/>
      <c r="G9" s="8" t="s">
        <v>95</v>
      </c>
      <c r="H9" s="8"/>
      <c r="I9" s="8"/>
      <c r="J9" s="8"/>
    </row>
    <row r="10" s="15" customFormat="1" ht="71" customHeight="1" spans="1:10">
      <c r="A10" s="8" t="s">
        <v>96</v>
      </c>
      <c r="B10" s="8" t="s">
        <v>97</v>
      </c>
      <c r="C10" s="8"/>
      <c r="D10" s="8"/>
      <c r="E10" s="8"/>
      <c r="F10" s="8"/>
      <c r="G10" s="8" t="s">
        <v>98</v>
      </c>
      <c r="H10" s="8"/>
      <c r="I10" s="8"/>
      <c r="J10" s="8"/>
    </row>
    <row r="11" s="15" customFormat="1" ht="30" customHeight="1" spans="1:10">
      <c r="A11" s="8" t="s">
        <v>48</v>
      </c>
      <c r="B11" s="8"/>
      <c r="C11" s="8"/>
      <c r="D11" s="8" t="s">
        <v>99</v>
      </c>
      <c r="E11" s="8"/>
      <c r="F11" s="8"/>
      <c r="G11" s="8" t="s">
        <v>100</v>
      </c>
      <c r="H11" s="8"/>
      <c r="I11" s="8"/>
      <c r="J11" s="8"/>
    </row>
    <row r="12" s="16" customFormat="1" ht="48" customHeight="1" spans="1:10">
      <c r="A12" s="5" t="s">
        <v>54</v>
      </c>
      <c r="B12" s="5" t="s">
        <v>55</v>
      </c>
      <c r="C12" s="18" t="s">
        <v>56</v>
      </c>
      <c r="D12" s="18" t="s">
        <v>49</v>
      </c>
      <c r="E12" s="5" t="s">
        <v>50</v>
      </c>
      <c r="F12" s="9" t="s">
        <v>51</v>
      </c>
      <c r="G12" s="9" t="s">
        <v>52</v>
      </c>
      <c r="H12" s="8" t="s">
        <v>88</v>
      </c>
      <c r="I12" s="8" t="s">
        <v>90</v>
      </c>
      <c r="J12" s="8" t="s">
        <v>53</v>
      </c>
    </row>
    <row r="13" s="15" customFormat="1" ht="31" customHeight="1" spans="1:10">
      <c r="A13" s="5" t="s">
        <v>57</v>
      </c>
      <c r="B13" s="5" t="s">
        <v>58</v>
      </c>
      <c r="C13" s="5" t="s">
        <v>101</v>
      </c>
      <c r="D13" s="5" t="s">
        <v>60</v>
      </c>
      <c r="E13" s="5" t="s">
        <v>102</v>
      </c>
      <c r="F13" s="8" t="s">
        <v>65</v>
      </c>
      <c r="G13" s="8" t="s">
        <v>102</v>
      </c>
      <c r="H13" s="8">
        <v>50</v>
      </c>
      <c r="I13" s="8">
        <v>50</v>
      </c>
      <c r="J13" s="8" t="s">
        <v>11</v>
      </c>
    </row>
    <row r="14" s="15" customFormat="1" ht="31" customHeight="1" spans="1:10">
      <c r="A14" s="5" t="s">
        <v>69</v>
      </c>
      <c r="B14" s="5" t="s">
        <v>103</v>
      </c>
      <c r="C14" s="5" t="s">
        <v>104</v>
      </c>
      <c r="D14" s="5" t="s">
        <v>60</v>
      </c>
      <c r="E14" s="5" t="s">
        <v>105</v>
      </c>
      <c r="F14" s="8" t="s">
        <v>61</v>
      </c>
      <c r="G14" s="8" t="s">
        <v>105</v>
      </c>
      <c r="H14" s="8">
        <v>10</v>
      </c>
      <c r="I14" s="8">
        <v>10</v>
      </c>
      <c r="J14" s="8" t="s">
        <v>11</v>
      </c>
    </row>
    <row r="15" s="15" customFormat="1" ht="31" customHeight="1" spans="1:10">
      <c r="A15" s="5"/>
      <c r="B15" s="5" t="s">
        <v>72</v>
      </c>
      <c r="C15" s="5" t="s">
        <v>106</v>
      </c>
      <c r="D15" s="20" t="s">
        <v>60</v>
      </c>
      <c r="E15" s="5" t="s">
        <v>107</v>
      </c>
      <c r="F15" s="8" t="s">
        <v>108</v>
      </c>
      <c r="G15" s="5" t="s">
        <v>107</v>
      </c>
      <c r="H15" s="8">
        <v>10</v>
      </c>
      <c r="I15" s="8">
        <v>10</v>
      </c>
      <c r="J15" s="8" t="s">
        <v>11</v>
      </c>
    </row>
    <row r="16" s="15" customFormat="1" ht="41" customHeight="1" spans="1:10">
      <c r="A16" s="5" t="s">
        <v>74</v>
      </c>
      <c r="B16" s="18" t="s">
        <v>75</v>
      </c>
      <c r="C16" s="5" t="s">
        <v>109</v>
      </c>
      <c r="D16" s="20" t="s">
        <v>64</v>
      </c>
      <c r="E16" s="5" t="s">
        <v>110</v>
      </c>
      <c r="F16" s="5" t="s">
        <v>65</v>
      </c>
      <c r="G16" s="5" t="s">
        <v>110</v>
      </c>
      <c r="H16" s="5">
        <v>20</v>
      </c>
      <c r="I16" s="5">
        <v>20</v>
      </c>
      <c r="J16" s="8" t="s">
        <v>11</v>
      </c>
    </row>
    <row r="17" s="15" customFormat="1" ht="31" customHeight="1" spans="1:10">
      <c r="A17" s="5" t="s">
        <v>111</v>
      </c>
      <c r="B17" s="5"/>
      <c r="C17" s="5" t="s">
        <v>11</v>
      </c>
      <c r="D17" s="5"/>
      <c r="E17" s="5"/>
      <c r="F17" s="5"/>
      <c r="G17" s="5"/>
      <c r="H17" s="5"/>
      <c r="I17" s="5"/>
      <c r="J17" s="5"/>
    </row>
    <row r="18" s="15" customFormat="1" ht="24" customHeight="1" spans="1:10">
      <c r="A18" s="5" t="s">
        <v>112</v>
      </c>
      <c r="B18" s="5">
        <v>100</v>
      </c>
      <c r="C18" s="5"/>
      <c r="D18" s="5"/>
      <c r="E18" s="5"/>
      <c r="F18" s="5"/>
      <c r="G18" s="5"/>
      <c r="H18" s="5"/>
      <c r="I18" s="5">
        <v>90</v>
      </c>
      <c r="J18" s="5" t="s">
        <v>113</v>
      </c>
    </row>
    <row r="19" spans="1:10">
      <c r="A19" s="21" t="s">
        <v>114</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3"/>
  <sheetViews>
    <sheetView topLeftCell="A16" workbookViewId="0">
      <selection activeCell="B18" sqref="B18:B22"/>
    </sheetView>
  </sheetViews>
  <sheetFormatPr defaultColWidth="9" defaultRowHeight="14.25"/>
  <cols>
    <col min="1" max="1" width="11.5" customWidth="1"/>
    <col min="2" max="2" width="21.2583333333333" customWidth="1"/>
    <col min="3" max="3" width="56.25" customWidth="1"/>
    <col min="5" max="5" width="13.375" customWidth="1"/>
    <col min="7" max="7" width="10.7583333333333" customWidth="1"/>
    <col min="10" max="10" width="14.125" customWidth="1"/>
  </cols>
  <sheetData>
    <row r="1" ht="27" spans="1:10">
      <c r="A1" s="17" t="s">
        <v>79</v>
      </c>
      <c r="B1" s="17"/>
      <c r="C1" s="17"/>
      <c r="D1" s="17"/>
      <c r="E1" s="17"/>
      <c r="F1" s="17"/>
      <c r="G1" s="17"/>
      <c r="H1" s="17"/>
      <c r="I1" s="17"/>
      <c r="J1" s="17"/>
    </row>
    <row r="2" s="15" customFormat="1" ht="26" customHeight="1" spans="1:10">
      <c r="A2" s="5" t="s">
        <v>80</v>
      </c>
      <c r="B2" s="5" t="s">
        <v>115</v>
      </c>
      <c r="C2" s="5"/>
      <c r="D2" s="5"/>
      <c r="E2" s="5"/>
      <c r="F2" s="5"/>
      <c r="G2" s="5"/>
      <c r="H2" s="5"/>
      <c r="I2" s="5"/>
      <c r="J2" s="5"/>
    </row>
    <row r="3" s="15" customFormat="1" ht="26" customHeight="1" spans="1:10">
      <c r="A3" s="5" t="s">
        <v>82</v>
      </c>
      <c r="B3" s="5" t="s">
        <v>83</v>
      </c>
      <c r="C3" s="5"/>
      <c r="D3" s="5"/>
      <c r="E3" s="18" t="s">
        <v>84</v>
      </c>
      <c r="F3" s="5" t="s">
        <v>29</v>
      </c>
      <c r="G3" s="5"/>
      <c r="H3" s="5"/>
      <c r="I3" s="5"/>
      <c r="J3" s="5"/>
    </row>
    <row r="4" s="15" customFormat="1" ht="37" customHeight="1" spans="1:10">
      <c r="A4" s="5" t="s">
        <v>85</v>
      </c>
      <c r="B4" s="5"/>
      <c r="C4" s="18" t="s">
        <v>32</v>
      </c>
      <c r="D4" s="18" t="s">
        <v>86</v>
      </c>
      <c r="E4" s="18" t="s">
        <v>87</v>
      </c>
      <c r="F4" s="5" t="s">
        <v>88</v>
      </c>
      <c r="G4" s="5"/>
      <c r="H4" s="5" t="s">
        <v>89</v>
      </c>
      <c r="I4" s="5" t="s">
        <v>90</v>
      </c>
      <c r="J4" s="5"/>
    </row>
    <row r="5" s="15" customFormat="1" ht="31" customHeight="1" spans="1:10">
      <c r="A5" s="5"/>
      <c r="B5" s="5" t="s">
        <v>39</v>
      </c>
      <c r="C5" s="5">
        <v>0</v>
      </c>
      <c r="D5" s="5">
        <v>98.94</v>
      </c>
      <c r="E5" s="5">
        <v>98.94</v>
      </c>
      <c r="F5" s="5">
        <v>10</v>
      </c>
      <c r="G5" s="5"/>
      <c r="H5" s="19">
        <f>E5/D5</f>
        <v>1</v>
      </c>
      <c r="I5" s="5">
        <v>10</v>
      </c>
      <c r="J5" s="5"/>
    </row>
    <row r="6" s="15" customFormat="1" ht="31" customHeight="1" spans="1:10">
      <c r="A6" s="5"/>
      <c r="B6" s="5" t="s">
        <v>42</v>
      </c>
      <c r="C6" s="5">
        <v>0</v>
      </c>
      <c r="D6" s="5">
        <v>98.94</v>
      </c>
      <c r="E6" s="5">
        <v>98.94</v>
      </c>
      <c r="F6" s="5" t="s">
        <v>91</v>
      </c>
      <c r="G6" s="5"/>
      <c r="H6" s="5" t="s">
        <v>91</v>
      </c>
      <c r="I6" s="5" t="s">
        <v>91</v>
      </c>
      <c r="J6" s="5"/>
    </row>
    <row r="7" s="15" customFormat="1" ht="31" customHeight="1" spans="1:10">
      <c r="A7" s="5"/>
      <c r="B7" s="5" t="s">
        <v>92</v>
      </c>
      <c r="C7" s="5">
        <v>0</v>
      </c>
      <c r="D7" s="5">
        <v>0</v>
      </c>
      <c r="E7" s="5">
        <v>0</v>
      </c>
      <c r="F7" s="5" t="s">
        <v>91</v>
      </c>
      <c r="G7" s="5"/>
      <c r="H7" s="5" t="s">
        <v>91</v>
      </c>
      <c r="I7" s="5" t="s">
        <v>91</v>
      </c>
      <c r="J7" s="5"/>
    </row>
    <row r="8" s="15" customFormat="1" ht="31" customHeight="1" spans="1:10">
      <c r="A8" s="5"/>
      <c r="B8" s="5" t="s">
        <v>93</v>
      </c>
      <c r="C8" s="5">
        <v>0</v>
      </c>
      <c r="D8" s="5">
        <v>0</v>
      </c>
      <c r="E8" s="5">
        <v>0</v>
      </c>
      <c r="F8" s="5" t="s">
        <v>91</v>
      </c>
      <c r="G8" s="5"/>
      <c r="H8" s="5" t="s">
        <v>91</v>
      </c>
      <c r="I8" s="5" t="s">
        <v>91</v>
      </c>
      <c r="J8" s="5"/>
    </row>
    <row r="9" s="15" customFormat="1" ht="29" customHeight="1" spans="1:10">
      <c r="A9" s="8" t="s">
        <v>94</v>
      </c>
      <c r="B9" s="8"/>
      <c r="C9" s="8"/>
      <c r="D9" s="8"/>
      <c r="E9" s="8"/>
      <c r="F9" s="8"/>
      <c r="G9" s="8" t="s">
        <v>95</v>
      </c>
      <c r="H9" s="8"/>
      <c r="I9" s="8"/>
      <c r="J9" s="8"/>
    </row>
    <row r="10" s="15" customFormat="1" ht="145" customHeight="1" spans="1:10">
      <c r="A10" s="8" t="s">
        <v>96</v>
      </c>
      <c r="B10" s="8" t="s">
        <v>116</v>
      </c>
      <c r="C10" s="8"/>
      <c r="D10" s="8"/>
      <c r="E10" s="8"/>
      <c r="F10" s="8"/>
      <c r="G10" s="8" t="s">
        <v>98</v>
      </c>
      <c r="H10" s="8"/>
      <c r="I10" s="8"/>
      <c r="J10" s="8"/>
    </row>
    <row r="11" s="15" customFormat="1" ht="30" customHeight="1" spans="1:10">
      <c r="A11" s="8" t="s">
        <v>48</v>
      </c>
      <c r="B11" s="8"/>
      <c r="C11" s="8"/>
      <c r="D11" s="8" t="s">
        <v>99</v>
      </c>
      <c r="E11" s="8"/>
      <c r="F11" s="8"/>
      <c r="G11" s="8" t="s">
        <v>100</v>
      </c>
      <c r="H11" s="8"/>
      <c r="I11" s="8"/>
      <c r="J11" s="8"/>
    </row>
    <row r="12" s="16" customFormat="1" ht="48" customHeight="1" spans="1:10">
      <c r="A12" s="5" t="s">
        <v>54</v>
      </c>
      <c r="B12" s="5" t="s">
        <v>55</v>
      </c>
      <c r="C12" s="18" t="s">
        <v>56</v>
      </c>
      <c r="D12" s="18" t="s">
        <v>49</v>
      </c>
      <c r="E12" s="5" t="s">
        <v>50</v>
      </c>
      <c r="F12" s="9" t="s">
        <v>51</v>
      </c>
      <c r="G12" s="9" t="s">
        <v>52</v>
      </c>
      <c r="H12" s="8" t="s">
        <v>88</v>
      </c>
      <c r="I12" s="8" t="s">
        <v>90</v>
      </c>
      <c r="J12" s="8" t="s">
        <v>53</v>
      </c>
    </row>
    <row r="13" s="16" customFormat="1" ht="31" customHeight="1" spans="1:10">
      <c r="A13" s="18" t="s">
        <v>57</v>
      </c>
      <c r="B13" s="18" t="s">
        <v>58</v>
      </c>
      <c r="C13" s="18" t="s">
        <v>117</v>
      </c>
      <c r="D13" s="18" t="s">
        <v>64</v>
      </c>
      <c r="E13" s="5">
        <v>90</v>
      </c>
      <c r="F13" s="9" t="s">
        <v>65</v>
      </c>
      <c r="G13" s="9">
        <v>90</v>
      </c>
      <c r="H13" s="8">
        <v>5</v>
      </c>
      <c r="I13" s="8">
        <v>5</v>
      </c>
      <c r="J13" s="8" t="s">
        <v>11</v>
      </c>
    </row>
    <row r="14" s="16" customFormat="1" ht="31" customHeight="1" spans="1:10">
      <c r="A14" s="24"/>
      <c r="B14" s="24"/>
      <c r="C14" s="18" t="s">
        <v>118</v>
      </c>
      <c r="D14" s="18" t="s">
        <v>60</v>
      </c>
      <c r="E14" s="5">
        <v>98.94</v>
      </c>
      <c r="F14" s="9" t="s">
        <v>61</v>
      </c>
      <c r="G14" s="9">
        <v>98.94</v>
      </c>
      <c r="H14" s="8">
        <v>5</v>
      </c>
      <c r="I14" s="8">
        <v>5</v>
      </c>
      <c r="J14" s="8" t="s">
        <v>11</v>
      </c>
    </row>
    <row r="15" s="16" customFormat="1" ht="31" customHeight="1" spans="1:10">
      <c r="A15" s="24"/>
      <c r="B15" s="24"/>
      <c r="C15" s="18" t="s">
        <v>119</v>
      </c>
      <c r="D15" s="18" t="s">
        <v>64</v>
      </c>
      <c r="E15" s="5">
        <v>85</v>
      </c>
      <c r="F15" s="9" t="s">
        <v>65</v>
      </c>
      <c r="G15" s="9">
        <v>85</v>
      </c>
      <c r="H15" s="8">
        <v>5</v>
      </c>
      <c r="I15" s="8">
        <v>5</v>
      </c>
      <c r="J15" s="8" t="s">
        <v>11</v>
      </c>
    </row>
    <row r="16" s="16" customFormat="1" ht="31" customHeight="1" spans="1:10">
      <c r="A16" s="24"/>
      <c r="B16" s="24"/>
      <c r="C16" s="18" t="s">
        <v>120</v>
      </c>
      <c r="D16" s="18" t="s">
        <v>64</v>
      </c>
      <c r="E16" s="5">
        <v>85</v>
      </c>
      <c r="F16" s="9" t="s">
        <v>65</v>
      </c>
      <c r="G16" s="9">
        <v>85</v>
      </c>
      <c r="H16" s="8">
        <v>5</v>
      </c>
      <c r="I16" s="8">
        <v>5</v>
      </c>
      <c r="J16" s="8" t="s">
        <v>11</v>
      </c>
    </row>
    <row r="17" s="16" customFormat="1" ht="31" customHeight="1" spans="1:10">
      <c r="A17" s="24"/>
      <c r="B17" s="23"/>
      <c r="C17" s="18" t="s">
        <v>121</v>
      </c>
      <c r="D17" s="18" t="s">
        <v>64</v>
      </c>
      <c r="E17" s="5">
        <v>45</v>
      </c>
      <c r="F17" s="9" t="s">
        <v>65</v>
      </c>
      <c r="G17" s="9">
        <v>45</v>
      </c>
      <c r="H17" s="8">
        <v>5</v>
      </c>
      <c r="I17" s="8">
        <v>5</v>
      </c>
      <c r="J17" s="8" t="s">
        <v>11</v>
      </c>
    </row>
    <row r="18" s="16" customFormat="1" ht="31" customHeight="1" spans="1:10">
      <c r="A18" s="24"/>
      <c r="B18" s="24" t="s">
        <v>62</v>
      </c>
      <c r="C18" s="18" t="s">
        <v>122</v>
      </c>
      <c r="D18" s="18" t="s">
        <v>64</v>
      </c>
      <c r="E18" s="5">
        <v>60</v>
      </c>
      <c r="F18" s="9" t="s">
        <v>65</v>
      </c>
      <c r="G18" s="9">
        <v>60</v>
      </c>
      <c r="H18" s="8">
        <v>5</v>
      </c>
      <c r="I18" s="8">
        <v>5</v>
      </c>
      <c r="J18" s="8" t="s">
        <v>11</v>
      </c>
    </row>
    <row r="19" s="16" customFormat="1" ht="31" customHeight="1" spans="1:10">
      <c r="A19" s="24"/>
      <c r="B19" s="24"/>
      <c r="C19" s="18" t="s">
        <v>123</v>
      </c>
      <c r="D19" s="18" t="s">
        <v>64</v>
      </c>
      <c r="E19" s="5">
        <v>60</v>
      </c>
      <c r="F19" s="9" t="s">
        <v>65</v>
      </c>
      <c r="G19" s="9">
        <v>50</v>
      </c>
      <c r="H19" s="8">
        <v>5</v>
      </c>
      <c r="I19" s="8">
        <v>5</v>
      </c>
      <c r="J19" s="8" t="s">
        <v>11</v>
      </c>
    </row>
    <row r="20" s="16" customFormat="1" ht="31" customHeight="1" spans="1:10">
      <c r="A20" s="24"/>
      <c r="B20" s="24"/>
      <c r="C20" s="18" t="s">
        <v>124</v>
      </c>
      <c r="D20" s="18" t="s">
        <v>64</v>
      </c>
      <c r="E20" s="5">
        <v>80</v>
      </c>
      <c r="F20" s="9" t="s">
        <v>65</v>
      </c>
      <c r="G20" s="9">
        <v>80</v>
      </c>
      <c r="H20" s="8">
        <v>5</v>
      </c>
      <c r="I20" s="8">
        <v>5</v>
      </c>
      <c r="J20" s="8" t="s">
        <v>11</v>
      </c>
    </row>
    <row r="21" s="16" customFormat="1" ht="31" customHeight="1" spans="1:10">
      <c r="A21" s="24"/>
      <c r="B21" s="24"/>
      <c r="C21" s="18" t="s">
        <v>125</v>
      </c>
      <c r="D21" s="18" t="s">
        <v>64</v>
      </c>
      <c r="E21" s="5">
        <v>90</v>
      </c>
      <c r="F21" s="9" t="s">
        <v>65</v>
      </c>
      <c r="G21" s="9">
        <v>90</v>
      </c>
      <c r="H21" s="8">
        <v>5</v>
      </c>
      <c r="I21" s="8">
        <v>5</v>
      </c>
      <c r="J21" s="8" t="s">
        <v>11</v>
      </c>
    </row>
    <row r="22" s="16" customFormat="1" ht="31" customHeight="1" spans="1:10">
      <c r="A22" s="23"/>
      <c r="B22" s="23"/>
      <c r="C22" s="18" t="s">
        <v>126</v>
      </c>
      <c r="D22" s="18" t="s">
        <v>60</v>
      </c>
      <c r="E22" s="5">
        <v>100</v>
      </c>
      <c r="F22" s="9" t="s">
        <v>65</v>
      </c>
      <c r="G22" s="9">
        <v>100</v>
      </c>
      <c r="H22" s="8">
        <v>5</v>
      </c>
      <c r="I22" s="8">
        <v>5</v>
      </c>
      <c r="J22" s="8" t="s">
        <v>11</v>
      </c>
    </row>
    <row r="23" s="15" customFormat="1" ht="31" customHeight="1" spans="1:10">
      <c r="A23" s="5" t="s">
        <v>69</v>
      </c>
      <c r="B23" s="5" t="s">
        <v>70</v>
      </c>
      <c r="C23" s="5" t="s">
        <v>127</v>
      </c>
      <c r="D23" s="5" t="s">
        <v>60</v>
      </c>
      <c r="E23" s="5" t="s">
        <v>128</v>
      </c>
      <c r="F23" s="8" t="s">
        <v>129</v>
      </c>
      <c r="G23" s="8" t="s">
        <v>128</v>
      </c>
      <c r="H23" s="8">
        <v>10</v>
      </c>
      <c r="I23" s="8">
        <v>10</v>
      </c>
      <c r="J23" s="8" t="s">
        <v>11</v>
      </c>
    </row>
    <row r="24" s="15" customFormat="1" ht="31" customHeight="1" spans="1:10">
      <c r="A24" s="5"/>
      <c r="B24" s="5" t="s">
        <v>130</v>
      </c>
      <c r="C24" s="5" t="s">
        <v>131</v>
      </c>
      <c r="D24" s="5" t="s">
        <v>64</v>
      </c>
      <c r="E24" s="5" t="s">
        <v>128</v>
      </c>
      <c r="F24" s="8" t="s">
        <v>129</v>
      </c>
      <c r="G24" s="8" t="s">
        <v>128</v>
      </c>
      <c r="H24" s="8">
        <v>10</v>
      </c>
      <c r="I24" s="8">
        <v>10</v>
      </c>
      <c r="J24" s="8" t="s">
        <v>11</v>
      </c>
    </row>
    <row r="25" s="15" customFormat="1" ht="31" customHeight="1" spans="1:10">
      <c r="A25" s="5"/>
      <c r="B25" s="5" t="s">
        <v>72</v>
      </c>
      <c r="C25" s="5" t="s">
        <v>132</v>
      </c>
      <c r="D25" s="20" t="s">
        <v>64</v>
      </c>
      <c r="E25" s="5" t="s">
        <v>128</v>
      </c>
      <c r="F25" s="8" t="s">
        <v>129</v>
      </c>
      <c r="G25" s="8" t="s">
        <v>128</v>
      </c>
      <c r="H25" s="8">
        <v>10</v>
      </c>
      <c r="I25" s="8">
        <v>10</v>
      </c>
      <c r="J25" s="8" t="s">
        <v>11</v>
      </c>
    </row>
    <row r="26" s="15" customFormat="1" ht="41" customHeight="1" spans="1:10">
      <c r="A26" s="5" t="s">
        <v>74</v>
      </c>
      <c r="B26" s="18" t="s">
        <v>75</v>
      </c>
      <c r="C26" s="5" t="s">
        <v>133</v>
      </c>
      <c r="D26" s="20" t="s">
        <v>64</v>
      </c>
      <c r="E26" s="5">
        <v>90</v>
      </c>
      <c r="F26" s="5" t="s">
        <v>65</v>
      </c>
      <c r="G26" s="5">
        <v>90</v>
      </c>
      <c r="H26" s="5">
        <v>10</v>
      </c>
      <c r="I26" s="5">
        <v>10</v>
      </c>
      <c r="J26" s="8" t="s">
        <v>11</v>
      </c>
    </row>
    <row r="27" s="15" customFormat="1" ht="31" customHeight="1" spans="1:10">
      <c r="A27" s="5" t="s">
        <v>111</v>
      </c>
      <c r="B27" s="5"/>
      <c r="C27" s="5" t="s">
        <v>11</v>
      </c>
      <c r="D27" s="5"/>
      <c r="E27" s="5"/>
      <c r="F27" s="5"/>
      <c r="G27" s="5"/>
      <c r="H27" s="5"/>
      <c r="I27" s="5"/>
      <c r="J27" s="5"/>
    </row>
    <row r="28" s="15" customFormat="1" ht="24" customHeight="1" spans="1:10">
      <c r="A28" s="5" t="s">
        <v>112</v>
      </c>
      <c r="B28" s="5">
        <v>100</v>
      </c>
      <c r="C28" s="5"/>
      <c r="D28" s="5"/>
      <c r="E28" s="5"/>
      <c r="F28" s="5"/>
      <c r="G28" s="5"/>
      <c r="H28" s="5"/>
      <c r="I28" s="5">
        <v>90</v>
      </c>
      <c r="J28" s="5" t="s">
        <v>113</v>
      </c>
    </row>
    <row r="29" spans="1:10">
      <c r="A29" s="21" t="s">
        <v>114</v>
      </c>
      <c r="B29" s="22"/>
      <c r="C29" s="22"/>
      <c r="D29" s="22"/>
      <c r="E29" s="22"/>
      <c r="F29" s="22"/>
      <c r="G29" s="22"/>
      <c r="H29" s="22"/>
      <c r="I29" s="22"/>
      <c r="J29" s="22"/>
    </row>
    <row r="30" spans="1:10">
      <c r="A30" s="22"/>
      <c r="B30" s="22"/>
      <c r="C30" s="22"/>
      <c r="D30" s="22"/>
      <c r="E30" s="22"/>
      <c r="F30" s="22"/>
      <c r="G30" s="22"/>
      <c r="H30" s="22"/>
      <c r="I30" s="22"/>
      <c r="J30" s="22"/>
    </row>
    <row r="31" spans="1:10">
      <c r="A31" s="22"/>
      <c r="B31" s="22"/>
      <c r="C31" s="22"/>
      <c r="D31" s="22"/>
      <c r="E31" s="22"/>
      <c r="F31" s="22"/>
      <c r="G31" s="22"/>
      <c r="H31" s="22"/>
      <c r="I31" s="22"/>
      <c r="J31" s="22"/>
    </row>
    <row r="32" spans="1:10">
      <c r="A32" s="22"/>
      <c r="B32" s="22"/>
      <c r="C32" s="22"/>
      <c r="D32" s="22"/>
      <c r="E32" s="22"/>
      <c r="F32" s="22"/>
      <c r="G32" s="22"/>
      <c r="H32" s="22"/>
      <c r="I32" s="22"/>
      <c r="J32" s="22"/>
    </row>
    <row r="33" spans="1:10">
      <c r="A33" s="22"/>
      <c r="B33" s="22"/>
      <c r="C33" s="22"/>
      <c r="D33" s="22"/>
      <c r="E33" s="22"/>
      <c r="F33" s="22"/>
      <c r="G33" s="22"/>
      <c r="H33" s="22"/>
      <c r="I33" s="22"/>
      <c r="J33" s="2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2"/>
    <mergeCell ref="A23:A25"/>
    <mergeCell ref="B13:B17"/>
    <mergeCell ref="B18:B22"/>
    <mergeCell ref="A29:J3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3"/>
  <sheetViews>
    <sheetView topLeftCell="A9" workbookViewId="0">
      <selection activeCell="C12" sqref="C12"/>
    </sheetView>
  </sheetViews>
  <sheetFormatPr defaultColWidth="9" defaultRowHeight="14.25"/>
  <cols>
    <col min="1" max="1" width="11.5" customWidth="1"/>
    <col min="2" max="2" width="21.2583333333333" customWidth="1"/>
    <col min="3" max="3" width="34.125" customWidth="1"/>
    <col min="5" max="5" width="22.25" customWidth="1"/>
    <col min="7" max="7" width="10.7583333333333" customWidth="1"/>
    <col min="10" max="10" width="14.125" customWidth="1"/>
  </cols>
  <sheetData>
    <row r="1" ht="27" spans="1:10">
      <c r="A1" s="17" t="s">
        <v>79</v>
      </c>
      <c r="B1" s="17"/>
      <c r="C1" s="17"/>
      <c r="D1" s="17"/>
      <c r="E1" s="17"/>
      <c r="F1" s="17"/>
      <c r="G1" s="17"/>
      <c r="H1" s="17"/>
      <c r="I1" s="17"/>
      <c r="J1" s="17"/>
    </row>
    <row r="2" s="15" customFormat="1" ht="26" customHeight="1" spans="1:10">
      <c r="A2" s="5" t="s">
        <v>80</v>
      </c>
      <c r="B2" s="5" t="s">
        <v>134</v>
      </c>
      <c r="C2" s="5"/>
      <c r="D2" s="5"/>
      <c r="E2" s="5"/>
      <c r="F2" s="5"/>
      <c r="G2" s="5"/>
      <c r="H2" s="5"/>
      <c r="I2" s="5"/>
      <c r="J2" s="5"/>
    </row>
    <row r="3" s="15" customFormat="1" ht="26" customHeight="1" spans="1:10">
      <c r="A3" s="5" t="s">
        <v>82</v>
      </c>
      <c r="B3" s="5" t="s">
        <v>83</v>
      </c>
      <c r="C3" s="5"/>
      <c r="D3" s="5"/>
      <c r="E3" s="18" t="s">
        <v>84</v>
      </c>
      <c r="F3" s="5" t="s">
        <v>29</v>
      </c>
      <c r="G3" s="5"/>
      <c r="H3" s="5"/>
      <c r="I3" s="5"/>
      <c r="J3" s="5"/>
    </row>
    <row r="4" s="15" customFormat="1" ht="37" customHeight="1" spans="1:10">
      <c r="A4" s="5" t="s">
        <v>85</v>
      </c>
      <c r="B4" s="5"/>
      <c r="C4" s="18" t="s">
        <v>32</v>
      </c>
      <c r="D4" s="18" t="s">
        <v>86</v>
      </c>
      <c r="E4" s="18" t="s">
        <v>87</v>
      </c>
      <c r="F4" s="5" t="s">
        <v>88</v>
      </c>
      <c r="G4" s="5"/>
      <c r="H4" s="5" t="s">
        <v>89</v>
      </c>
      <c r="I4" s="5" t="s">
        <v>90</v>
      </c>
      <c r="J4" s="5"/>
    </row>
    <row r="5" s="15" customFormat="1" ht="31" customHeight="1" spans="1:10">
      <c r="A5" s="5"/>
      <c r="B5" s="5" t="s">
        <v>39</v>
      </c>
      <c r="C5" s="5">
        <v>0</v>
      </c>
      <c r="D5" s="5">
        <v>0.1</v>
      </c>
      <c r="E5" s="5">
        <v>0.1</v>
      </c>
      <c r="F5" s="5">
        <v>10</v>
      </c>
      <c r="G5" s="5"/>
      <c r="H5" s="19">
        <f>E5/D5</f>
        <v>1</v>
      </c>
      <c r="I5" s="5">
        <v>10</v>
      </c>
      <c r="J5" s="5"/>
    </row>
    <row r="6" s="15" customFormat="1" ht="31" customHeight="1" spans="1:10">
      <c r="A6" s="5"/>
      <c r="B6" s="5" t="s">
        <v>42</v>
      </c>
      <c r="C6" s="5">
        <v>0</v>
      </c>
      <c r="D6" s="5">
        <v>0.1</v>
      </c>
      <c r="E6" s="5">
        <v>0.1</v>
      </c>
      <c r="F6" s="5" t="s">
        <v>91</v>
      </c>
      <c r="G6" s="5"/>
      <c r="H6" s="5" t="s">
        <v>91</v>
      </c>
      <c r="I6" s="5" t="s">
        <v>91</v>
      </c>
      <c r="J6" s="5"/>
    </row>
    <row r="7" s="15" customFormat="1" ht="31" customHeight="1" spans="1:10">
      <c r="A7" s="5"/>
      <c r="B7" s="5" t="s">
        <v>92</v>
      </c>
      <c r="C7" s="5">
        <v>0</v>
      </c>
      <c r="D7" s="5">
        <v>0</v>
      </c>
      <c r="E7" s="5">
        <v>0</v>
      </c>
      <c r="F7" s="5" t="s">
        <v>91</v>
      </c>
      <c r="G7" s="5"/>
      <c r="H7" s="5" t="s">
        <v>91</v>
      </c>
      <c r="I7" s="5" t="s">
        <v>91</v>
      </c>
      <c r="J7" s="5"/>
    </row>
    <row r="8" s="15" customFormat="1" ht="31" customHeight="1" spans="1:10">
      <c r="A8" s="5"/>
      <c r="B8" s="5" t="s">
        <v>93</v>
      </c>
      <c r="C8" s="5">
        <v>0</v>
      </c>
      <c r="D8" s="5">
        <v>0</v>
      </c>
      <c r="E8" s="5">
        <v>0</v>
      </c>
      <c r="F8" s="5" t="s">
        <v>91</v>
      </c>
      <c r="G8" s="5"/>
      <c r="H8" s="5" t="s">
        <v>91</v>
      </c>
      <c r="I8" s="5" t="s">
        <v>91</v>
      </c>
      <c r="J8" s="5"/>
    </row>
    <row r="9" s="15" customFormat="1" ht="29" customHeight="1" spans="1:10">
      <c r="A9" s="8" t="s">
        <v>94</v>
      </c>
      <c r="B9" s="8"/>
      <c r="C9" s="8"/>
      <c r="D9" s="8"/>
      <c r="E9" s="8"/>
      <c r="F9" s="8"/>
      <c r="G9" s="8" t="s">
        <v>95</v>
      </c>
      <c r="H9" s="8"/>
      <c r="I9" s="8"/>
      <c r="J9" s="8"/>
    </row>
    <row r="10" s="15" customFormat="1" ht="149" customHeight="1" spans="1:10">
      <c r="A10" s="8" t="s">
        <v>96</v>
      </c>
      <c r="B10" s="8" t="s">
        <v>135</v>
      </c>
      <c r="C10" s="8"/>
      <c r="D10" s="8"/>
      <c r="E10" s="8"/>
      <c r="F10" s="8"/>
      <c r="G10" s="8" t="s">
        <v>98</v>
      </c>
      <c r="H10" s="8"/>
      <c r="I10" s="8"/>
      <c r="J10" s="8"/>
    </row>
    <row r="11" s="15" customFormat="1" ht="30" customHeight="1" spans="1:10">
      <c r="A11" s="8" t="s">
        <v>48</v>
      </c>
      <c r="B11" s="8"/>
      <c r="C11" s="8"/>
      <c r="D11" s="8" t="s">
        <v>99</v>
      </c>
      <c r="E11" s="8"/>
      <c r="F11" s="8"/>
      <c r="G11" s="8" t="s">
        <v>100</v>
      </c>
      <c r="H11" s="8"/>
      <c r="I11" s="8"/>
      <c r="J11" s="8"/>
    </row>
    <row r="12" s="16" customFormat="1" ht="48" customHeight="1" spans="1:10">
      <c r="A12" s="5" t="s">
        <v>54</v>
      </c>
      <c r="B12" s="5" t="s">
        <v>55</v>
      </c>
      <c r="C12" s="18" t="s">
        <v>56</v>
      </c>
      <c r="D12" s="18" t="s">
        <v>49</v>
      </c>
      <c r="E12" s="5" t="s">
        <v>50</v>
      </c>
      <c r="F12" s="9" t="s">
        <v>51</v>
      </c>
      <c r="G12" s="9" t="s">
        <v>52</v>
      </c>
      <c r="H12" s="8" t="s">
        <v>88</v>
      </c>
      <c r="I12" s="8" t="s">
        <v>90</v>
      </c>
      <c r="J12" s="8" t="s">
        <v>53</v>
      </c>
    </row>
    <row r="13" s="15" customFormat="1" ht="31" customHeight="1" spans="1:10">
      <c r="A13" s="18" t="s">
        <v>57</v>
      </c>
      <c r="B13" s="18" t="s">
        <v>58</v>
      </c>
      <c r="C13" s="5" t="s">
        <v>136</v>
      </c>
      <c r="D13" s="5" t="s">
        <v>64</v>
      </c>
      <c r="E13" s="5">
        <v>85</v>
      </c>
      <c r="F13" s="8" t="s">
        <v>65</v>
      </c>
      <c r="G13" s="8">
        <v>85</v>
      </c>
      <c r="H13" s="8">
        <v>20</v>
      </c>
      <c r="I13" s="8">
        <v>20</v>
      </c>
      <c r="J13" s="8" t="s">
        <v>11</v>
      </c>
    </row>
    <row r="14" s="15" customFormat="1" ht="31" customHeight="1" spans="1:10">
      <c r="A14" s="23"/>
      <c r="B14" s="23"/>
      <c r="C14" s="5" t="s">
        <v>137</v>
      </c>
      <c r="D14" s="5" t="s">
        <v>64</v>
      </c>
      <c r="E14" s="5">
        <v>90</v>
      </c>
      <c r="F14" s="8" t="s">
        <v>65</v>
      </c>
      <c r="G14" s="8">
        <v>90</v>
      </c>
      <c r="H14" s="8">
        <v>20</v>
      </c>
      <c r="I14" s="8">
        <v>20</v>
      </c>
      <c r="J14" s="8" t="s">
        <v>11</v>
      </c>
    </row>
    <row r="15" s="15" customFormat="1" ht="31" customHeight="1" spans="1:10">
      <c r="A15" s="5" t="s">
        <v>69</v>
      </c>
      <c r="B15" s="5" t="s">
        <v>70</v>
      </c>
      <c r="C15" s="5" t="s">
        <v>138</v>
      </c>
      <c r="D15" s="5" t="s">
        <v>60</v>
      </c>
      <c r="E15" s="5" t="s">
        <v>107</v>
      </c>
      <c r="F15" s="8" t="s">
        <v>108</v>
      </c>
      <c r="G15" s="5" t="s">
        <v>107</v>
      </c>
      <c r="H15" s="8">
        <v>20</v>
      </c>
      <c r="I15" s="8">
        <v>20</v>
      </c>
      <c r="J15" s="8" t="s">
        <v>11</v>
      </c>
    </row>
    <row r="16" s="15" customFormat="1" ht="41" customHeight="1" spans="1:10">
      <c r="A16" s="5" t="s">
        <v>74</v>
      </c>
      <c r="B16" s="18" t="s">
        <v>75</v>
      </c>
      <c r="C16" s="5" t="s">
        <v>139</v>
      </c>
      <c r="D16" s="20" t="s">
        <v>64</v>
      </c>
      <c r="E16" s="5">
        <v>85</v>
      </c>
      <c r="F16" s="5" t="s">
        <v>65</v>
      </c>
      <c r="G16" s="5">
        <v>85</v>
      </c>
      <c r="H16" s="5">
        <v>30</v>
      </c>
      <c r="I16" s="5">
        <v>30</v>
      </c>
      <c r="J16" s="8" t="s">
        <v>11</v>
      </c>
    </row>
    <row r="17" s="15" customFormat="1" ht="31" customHeight="1" spans="1:10">
      <c r="A17" s="5" t="s">
        <v>111</v>
      </c>
      <c r="B17" s="5"/>
      <c r="C17" s="5" t="s">
        <v>11</v>
      </c>
      <c r="D17" s="5"/>
      <c r="E17" s="5"/>
      <c r="F17" s="5"/>
      <c r="G17" s="5"/>
      <c r="H17" s="5"/>
      <c r="I17" s="5"/>
      <c r="J17" s="5"/>
    </row>
    <row r="18" s="15" customFormat="1" ht="24" customHeight="1" spans="1:10">
      <c r="A18" s="5" t="s">
        <v>112</v>
      </c>
      <c r="B18" s="5">
        <v>100</v>
      </c>
      <c r="C18" s="5"/>
      <c r="D18" s="5"/>
      <c r="E18" s="5"/>
      <c r="F18" s="5"/>
      <c r="G18" s="5"/>
      <c r="H18" s="5"/>
      <c r="I18" s="5">
        <v>90</v>
      </c>
      <c r="J18" s="5" t="s">
        <v>113</v>
      </c>
    </row>
    <row r="19" spans="1:10">
      <c r="A19" s="21" t="s">
        <v>114</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B13:B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topLeftCell="A2" workbookViewId="0">
      <selection activeCell="E12" sqref="E12"/>
    </sheetView>
  </sheetViews>
  <sheetFormatPr defaultColWidth="9" defaultRowHeight="14.25"/>
  <cols>
    <col min="1" max="1" width="11.5" customWidth="1"/>
    <col min="2" max="2" width="21.2583333333333" customWidth="1"/>
    <col min="3" max="3" width="36" customWidth="1"/>
    <col min="5" max="5" width="20.5" customWidth="1"/>
    <col min="7" max="7" width="10.7583333333333" customWidth="1"/>
    <col min="10" max="10" width="14.125" customWidth="1"/>
  </cols>
  <sheetData>
    <row r="1" ht="27" spans="1:10">
      <c r="A1" s="17" t="s">
        <v>79</v>
      </c>
      <c r="B1" s="17"/>
      <c r="C1" s="17"/>
      <c r="D1" s="17"/>
      <c r="E1" s="17"/>
      <c r="F1" s="17"/>
      <c r="G1" s="17"/>
      <c r="H1" s="17"/>
      <c r="I1" s="17"/>
      <c r="J1" s="17"/>
    </row>
    <row r="2" s="15" customFormat="1" ht="26" customHeight="1" spans="1:10">
      <c r="A2" s="5" t="s">
        <v>80</v>
      </c>
      <c r="B2" s="5" t="s">
        <v>140</v>
      </c>
      <c r="C2" s="5"/>
      <c r="D2" s="5"/>
      <c r="E2" s="5"/>
      <c r="F2" s="5"/>
      <c r="G2" s="5"/>
      <c r="H2" s="5"/>
      <c r="I2" s="5"/>
      <c r="J2" s="5"/>
    </row>
    <row r="3" s="15" customFormat="1" ht="26" customHeight="1" spans="1:10">
      <c r="A3" s="5" t="s">
        <v>82</v>
      </c>
      <c r="B3" s="5" t="s">
        <v>83</v>
      </c>
      <c r="C3" s="5"/>
      <c r="D3" s="5"/>
      <c r="E3" s="18" t="s">
        <v>84</v>
      </c>
      <c r="F3" s="5" t="s">
        <v>29</v>
      </c>
      <c r="G3" s="5"/>
      <c r="H3" s="5"/>
      <c r="I3" s="5"/>
      <c r="J3" s="5"/>
    </row>
    <row r="4" s="15" customFormat="1" ht="37" customHeight="1" spans="1:10">
      <c r="A4" s="5" t="s">
        <v>85</v>
      </c>
      <c r="B4" s="5"/>
      <c r="C4" s="18" t="s">
        <v>32</v>
      </c>
      <c r="D4" s="18" t="s">
        <v>86</v>
      </c>
      <c r="E4" s="18" t="s">
        <v>87</v>
      </c>
      <c r="F4" s="5" t="s">
        <v>88</v>
      </c>
      <c r="G4" s="5"/>
      <c r="H4" s="5" t="s">
        <v>89</v>
      </c>
      <c r="I4" s="5" t="s">
        <v>90</v>
      </c>
      <c r="J4" s="5"/>
    </row>
    <row r="5" s="15" customFormat="1" ht="31" customHeight="1" spans="1:10">
      <c r="A5" s="5"/>
      <c r="B5" s="5" t="s">
        <v>39</v>
      </c>
      <c r="C5" s="5">
        <v>0</v>
      </c>
      <c r="D5" s="5">
        <v>5.8</v>
      </c>
      <c r="E5" s="5">
        <v>5.8</v>
      </c>
      <c r="F5" s="5">
        <v>10</v>
      </c>
      <c r="G5" s="5"/>
      <c r="H5" s="19">
        <f>E5/D5</f>
        <v>1</v>
      </c>
      <c r="I5" s="5">
        <v>10</v>
      </c>
      <c r="J5" s="5"/>
    </row>
    <row r="6" s="15" customFormat="1" ht="31" customHeight="1" spans="1:10">
      <c r="A6" s="5"/>
      <c r="B6" s="5" t="s">
        <v>42</v>
      </c>
      <c r="C6" s="5">
        <v>0</v>
      </c>
      <c r="D6" s="5">
        <v>5.8</v>
      </c>
      <c r="E6" s="5">
        <v>5.8</v>
      </c>
      <c r="F6" s="5" t="s">
        <v>91</v>
      </c>
      <c r="G6" s="5"/>
      <c r="H6" s="5" t="s">
        <v>91</v>
      </c>
      <c r="I6" s="5" t="s">
        <v>91</v>
      </c>
      <c r="J6" s="5"/>
    </row>
    <row r="7" s="15" customFormat="1" ht="31" customHeight="1" spans="1:10">
      <c r="A7" s="5"/>
      <c r="B7" s="5" t="s">
        <v>92</v>
      </c>
      <c r="C7" s="5">
        <v>0</v>
      </c>
      <c r="D7" s="5">
        <v>0</v>
      </c>
      <c r="E7" s="5">
        <v>0</v>
      </c>
      <c r="F7" s="5" t="s">
        <v>91</v>
      </c>
      <c r="G7" s="5"/>
      <c r="H7" s="5" t="s">
        <v>91</v>
      </c>
      <c r="I7" s="5" t="s">
        <v>91</v>
      </c>
      <c r="J7" s="5"/>
    </row>
    <row r="8" s="15" customFormat="1" ht="31" customHeight="1" spans="1:10">
      <c r="A8" s="5"/>
      <c r="B8" s="5" t="s">
        <v>93</v>
      </c>
      <c r="C8" s="5">
        <v>0</v>
      </c>
      <c r="D8" s="5">
        <v>0</v>
      </c>
      <c r="E8" s="5">
        <v>0</v>
      </c>
      <c r="F8" s="5" t="s">
        <v>91</v>
      </c>
      <c r="G8" s="5"/>
      <c r="H8" s="5" t="s">
        <v>91</v>
      </c>
      <c r="I8" s="5" t="s">
        <v>91</v>
      </c>
      <c r="J8" s="5"/>
    </row>
    <row r="9" s="15" customFormat="1" ht="29" customHeight="1" spans="1:10">
      <c r="A9" s="8" t="s">
        <v>94</v>
      </c>
      <c r="B9" s="8"/>
      <c r="C9" s="8"/>
      <c r="D9" s="8"/>
      <c r="E9" s="8"/>
      <c r="F9" s="8"/>
      <c r="G9" s="8" t="s">
        <v>95</v>
      </c>
      <c r="H9" s="8"/>
      <c r="I9" s="8"/>
      <c r="J9" s="8"/>
    </row>
    <row r="10" s="15" customFormat="1" ht="71" customHeight="1" spans="1:10">
      <c r="A10" s="8" t="s">
        <v>96</v>
      </c>
      <c r="B10" s="8" t="s">
        <v>141</v>
      </c>
      <c r="C10" s="8"/>
      <c r="D10" s="8"/>
      <c r="E10" s="8"/>
      <c r="F10" s="8"/>
      <c r="G10" s="8" t="s">
        <v>98</v>
      </c>
      <c r="H10" s="8"/>
      <c r="I10" s="8"/>
      <c r="J10" s="8"/>
    </row>
    <row r="11" s="15" customFormat="1" ht="30" customHeight="1" spans="1:10">
      <c r="A11" s="8" t="s">
        <v>48</v>
      </c>
      <c r="B11" s="8"/>
      <c r="C11" s="8"/>
      <c r="D11" s="8" t="s">
        <v>99</v>
      </c>
      <c r="E11" s="8"/>
      <c r="F11" s="8"/>
      <c r="G11" s="8" t="s">
        <v>100</v>
      </c>
      <c r="H11" s="8"/>
      <c r="I11" s="8"/>
      <c r="J11" s="8"/>
    </row>
    <row r="12" s="16" customFormat="1" ht="48" customHeight="1" spans="1:10">
      <c r="A12" s="5" t="s">
        <v>54</v>
      </c>
      <c r="B12" s="5" t="s">
        <v>55</v>
      </c>
      <c r="C12" s="18" t="s">
        <v>56</v>
      </c>
      <c r="D12" s="18" t="s">
        <v>49</v>
      </c>
      <c r="E12" s="5" t="s">
        <v>50</v>
      </c>
      <c r="F12" s="9" t="s">
        <v>51</v>
      </c>
      <c r="G12" s="9" t="s">
        <v>52</v>
      </c>
      <c r="H12" s="8" t="s">
        <v>88</v>
      </c>
      <c r="I12" s="8" t="s">
        <v>90</v>
      </c>
      <c r="J12" s="8" t="s">
        <v>53</v>
      </c>
    </row>
    <row r="13" s="15" customFormat="1" ht="31" customHeight="1" spans="1:10">
      <c r="A13" s="18" t="s">
        <v>57</v>
      </c>
      <c r="B13" s="18" t="s">
        <v>62</v>
      </c>
      <c r="C13" s="5" t="s">
        <v>142</v>
      </c>
      <c r="D13" s="5" t="s">
        <v>60</v>
      </c>
      <c r="E13" s="5" t="s">
        <v>102</v>
      </c>
      <c r="F13" s="8" t="s">
        <v>65</v>
      </c>
      <c r="G13" s="8" t="s">
        <v>102</v>
      </c>
      <c r="H13" s="8">
        <v>50</v>
      </c>
      <c r="I13" s="8">
        <v>50</v>
      </c>
      <c r="J13" s="8" t="s">
        <v>11</v>
      </c>
    </row>
    <row r="14" s="15" customFormat="1" ht="31" customHeight="1" spans="1:10">
      <c r="A14" s="5" t="s">
        <v>69</v>
      </c>
      <c r="B14" s="5" t="s">
        <v>70</v>
      </c>
      <c r="C14" s="5" t="s">
        <v>143</v>
      </c>
      <c r="D14" s="5" t="s">
        <v>60</v>
      </c>
      <c r="E14" s="5" t="s">
        <v>144</v>
      </c>
      <c r="F14" s="8" t="s">
        <v>108</v>
      </c>
      <c r="G14" s="5" t="s">
        <v>144</v>
      </c>
      <c r="H14" s="8">
        <v>20</v>
      </c>
      <c r="I14" s="8">
        <v>20</v>
      </c>
      <c r="J14" s="8" t="s">
        <v>11</v>
      </c>
    </row>
    <row r="15" s="15" customFormat="1" ht="41" customHeight="1" spans="1:10">
      <c r="A15" s="5" t="s">
        <v>74</v>
      </c>
      <c r="B15" s="18" t="s">
        <v>75</v>
      </c>
      <c r="C15" s="5" t="s">
        <v>139</v>
      </c>
      <c r="D15" s="20" t="s">
        <v>64</v>
      </c>
      <c r="E15" s="5" t="s">
        <v>145</v>
      </c>
      <c r="F15" s="5" t="s">
        <v>65</v>
      </c>
      <c r="G15" s="5" t="s">
        <v>145</v>
      </c>
      <c r="H15" s="5">
        <v>20</v>
      </c>
      <c r="I15" s="5">
        <v>20</v>
      </c>
      <c r="J15" s="8" t="s">
        <v>11</v>
      </c>
    </row>
    <row r="16" s="15" customFormat="1" ht="31" customHeight="1" spans="1:10">
      <c r="A16" s="5" t="s">
        <v>111</v>
      </c>
      <c r="B16" s="5"/>
      <c r="C16" s="5" t="s">
        <v>11</v>
      </c>
      <c r="D16" s="5"/>
      <c r="E16" s="5"/>
      <c r="F16" s="5"/>
      <c r="G16" s="5"/>
      <c r="H16" s="5"/>
      <c r="I16" s="5"/>
      <c r="J16" s="5"/>
    </row>
    <row r="17" s="15" customFormat="1" ht="24" customHeight="1" spans="1:10">
      <c r="A17" s="5" t="s">
        <v>112</v>
      </c>
      <c r="B17" s="5">
        <v>100</v>
      </c>
      <c r="C17" s="5"/>
      <c r="D17" s="5"/>
      <c r="E17" s="5"/>
      <c r="F17" s="5"/>
      <c r="G17" s="5"/>
      <c r="H17" s="5"/>
      <c r="I17" s="5">
        <v>90</v>
      </c>
      <c r="J17" s="5" t="s">
        <v>113</v>
      </c>
    </row>
    <row r="18" spans="1:10">
      <c r="A18" s="21" t="s">
        <v>114</v>
      </c>
      <c r="B18" s="22"/>
      <c r="C18" s="22"/>
      <c r="D18" s="22"/>
      <c r="E18" s="22"/>
      <c r="F18" s="22"/>
      <c r="G18" s="22"/>
      <c r="H18" s="22"/>
      <c r="I18" s="22"/>
      <c r="J18" s="22"/>
    </row>
    <row r="19" spans="1:10">
      <c r="A19" s="22"/>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3"/>
  <sheetViews>
    <sheetView tabSelected="1" topLeftCell="A9" workbookViewId="0">
      <selection activeCell="B10" sqref="B10:F10"/>
    </sheetView>
  </sheetViews>
  <sheetFormatPr defaultColWidth="9" defaultRowHeight="14.25"/>
  <cols>
    <col min="1" max="1" width="11.5" style="1" customWidth="1"/>
    <col min="2" max="2" width="21.2583333333333" style="1" customWidth="1"/>
    <col min="3" max="3" width="31.12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79</v>
      </c>
      <c r="B1" s="2"/>
      <c r="C1" s="2"/>
      <c r="D1" s="2"/>
      <c r="E1" s="2"/>
      <c r="F1" s="2"/>
      <c r="G1" s="2"/>
      <c r="H1" s="2"/>
      <c r="I1" s="2"/>
      <c r="J1" s="2"/>
    </row>
    <row r="2" s="1" customFormat="1" ht="26" customHeight="1" spans="1:10">
      <c r="A2" s="3" t="s">
        <v>80</v>
      </c>
      <c r="B2" s="3" t="s">
        <v>146</v>
      </c>
      <c r="C2" s="3"/>
      <c r="D2" s="3"/>
      <c r="E2" s="3"/>
      <c r="F2" s="3"/>
      <c r="G2" s="3"/>
      <c r="H2" s="3"/>
      <c r="I2" s="3"/>
      <c r="J2" s="3"/>
    </row>
    <row r="3" s="1" customFormat="1" ht="26" customHeight="1" spans="1:10">
      <c r="A3" s="3" t="s">
        <v>82</v>
      </c>
      <c r="B3" s="3" t="s">
        <v>83</v>
      </c>
      <c r="C3" s="3"/>
      <c r="D3" s="3"/>
      <c r="E3" s="4" t="s">
        <v>84</v>
      </c>
      <c r="F3" s="5" t="s">
        <v>29</v>
      </c>
      <c r="G3" s="5"/>
      <c r="H3" s="5"/>
      <c r="I3" s="5"/>
      <c r="J3" s="5"/>
    </row>
    <row r="4" s="1" customFormat="1" ht="37" customHeight="1" spans="1:10">
      <c r="A4" s="3" t="s">
        <v>85</v>
      </c>
      <c r="B4" s="3"/>
      <c r="C4" s="4" t="s">
        <v>32</v>
      </c>
      <c r="D4" s="4" t="s">
        <v>86</v>
      </c>
      <c r="E4" s="4" t="s">
        <v>87</v>
      </c>
      <c r="F4" s="3" t="s">
        <v>88</v>
      </c>
      <c r="G4" s="3"/>
      <c r="H4" s="3" t="s">
        <v>89</v>
      </c>
      <c r="I4" s="3" t="s">
        <v>90</v>
      </c>
      <c r="J4" s="3"/>
    </row>
    <row r="5" s="1" customFormat="1" ht="31" customHeight="1" spans="1:10">
      <c r="A5" s="3"/>
      <c r="B5" s="3" t="s">
        <v>39</v>
      </c>
      <c r="C5" s="6">
        <v>950</v>
      </c>
      <c r="D5" s="6">
        <v>545.1</v>
      </c>
      <c r="E5" s="6">
        <v>545.1</v>
      </c>
      <c r="F5" s="3">
        <v>10</v>
      </c>
      <c r="G5" s="3"/>
      <c r="H5" s="7">
        <f t="shared" ref="H5:H8" si="0">E5/D5</f>
        <v>1</v>
      </c>
      <c r="I5" s="3">
        <v>10</v>
      </c>
      <c r="J5" s="3"/>
    </row>
    <row r="6" s="1" customFormat="1" ht="31" customHeight="1" spans="1:10">
      <c r="A6" s="3"/>
      <c r="B6" s="3" t="s">
        <v>42</v>
      </c>
      <c r="C6" s="6">
        <v>0</v>
      </c>
      <c r="D6" s="6">
        <v>0</v>
      </c>
      <c r="E6" s="6">
        <v>0</v>
      </c>
      <c r="F6" s="3" t="s">
        <v>91</v>
      </c>
      <c r="G6" s="3"/>
      <c r="H6" s="7"/>
      <c r="I6" s="3" t="s">
        <v>91</v>
      </c>
      <c r="J6" s="3"/>
    </row>
    <row r="7" s="1" customFormat="1" ht="31" customHeight="1" spans="1:10">
      <c r="A7" s="3"/>
      <c r="B7" s="3" t="s">
        <v>92</v>
      </c>
      <c r="C7" s="6">
        <v>0</v>
      </c>
      <c r="D7" s="6">
        <v>0</v>
      </c>
      <c r="E7" s="6">
        <v>0</v>
      </c>
      <c r="F7" s="3" t="s">
        <v>91</v>
      </c>
      <c r="G7" s="3"/>
      <c r="H7" s="7"/>
      <c r="I7" s="3" t="s">
        <v>91</v>
      </c>
      <c r="J7" s="3"/>
    </row>
    <row r="8" s="1" customFormat="1" ht="31" customHeight="1" spans="1:10">
      <c r="A8" s="3"/>
      <c r="B8" s="3" t="s">
        <v>93</v>
      </c>
      <c r="C8" s="6">
        <v>950</v>
      </c>
      <c r="D8" s="6">
        <v>545.1</v>
      </c>
      <c r="E8" s="6">
        <v>545.1</v>
      </c>
      <c r="F8" s="3">
        <v>10</v>
      </c>
      <c r="G8" s="3"/>
      <c r="H8" s="7">
        <f t="shared" si="0"/>
        <v>1</v>
      </c>
      <c r="I8" s="3">
        <v>10</v>
      </c>
      <c r="J8" s="3"/>
    </row>
    <row r="9" s="1" customFormat="1" ht="29" customHeight="1" spans="1:10">
      <c r="A9" s="8" t="s">
        <v>94</v>
      </c>
      <c r="B9" s="8"/>
      <c r="C9" s="8"/>
      <c r="D9" s="8"/>
      <c r="E9" s="8"/>
      <c r="F9" s="8"/>
      <c r="G9" s="8" t="s">
        <v>95</v>
      </c>
      <c r="H9" s="8"/>
      <c r="I9" s="8"/>
      <c r="J9" s="8"/>
    </row>
    <row r="10" s="1" customFormat="1" ht="95" customHeight="1" spans="1:10">
      <c r="A10" s="8" t="s">
        <v>96</v>
      </c>
      <c r="B10" s="8" t="s">
        <v>147</v>
      </c>
      <c r="C10" s="8"/>
      <c r="D10" s="8"/>
      <c r="E10" s="8"/>
      <c r="F10" s="8"/>
      <c r="G10" s="8" t="s">
        <v>98</v>
      </c>
      <c r="H10" s="8"/>
      <c r="I10" s="8"/>
      <c r="J10" s="8"/>
    </row>
    <row r="11" s="1" customFormat="1" ht="30" customHeight="1" spans="1:10">
      <c r="A11" s="8" t="s">
        <v>48</v>
      </c>
      <c r="B11" s="8"/>
      <c r="C11" s="8"/>
      <c r="D11" s="8" t="s">
        <v>99</v>
      </c>
      <c r="E11" s="8"/>
      <c r="F11" s="8"/>
      <c r="G11" s="8" t="s">
        <v>100</v>
      </c>
      <c r="H11" s="8"/>
      <c r="I11" s="8"/>
      <c r="J11" s="8"/>
    </row>
    <row r="12" s="1" customFormat="1" ht="48" customHeight="1" spans="1:10">
      <c r="A12" s="3" t="s">
        <v>54</v>
      </c>
      <c r="B12" s="3" t="s">
        <v>55</v>
      </c>
      <c r="C12" s="4" t="s">
        <v>56</v>
      </c>
      <c r="D12" s="4" t="s">
        <v>49</v>
      </c>
      <c r="E12" s="4" t="s">
        <v>50</v>
      </c>
      <c r="F12" s="9" t="s">
        <v>51</v>
      </c>
      <c r="G12" s="9" t="s">
        <v>52</v>
      </c>
      <c r="H12" s="9" t="s">
        <v>88</v>
      </c>
      <c r="I12" s="8" t="s">
        <v>90</v>
      </c>
      <c r="J12" s="8" t="s">
        <v>53</v>
      </c>
    </row>
    <row r="13" s="1" customFormat="1" ht="60" customHeight="1" spans="1:10">
      <c r="A13" s="4" t="s">
        <v>57</v>
      </c>
      <c r="B13" s="3" t="s">
        <v>58</v>
      </c>
      <c r="C13" s="4" t="s">
        <v>148</v>
      </c>
      <c r="D13" s="4" t="s">
        <v>64</v>
      </c>
      <c r="E13" s="4">
        <v>12</v>
      </c>
      <c r="F13" s="9" t="s">
        <v>149</v>
      </c>
      <c r="G13" s="9">
        <v>12</v>
      </c>
      <c r="H13" s="9">
        <v>20</v>
      </c>
      <c r="I13" s="8">
        <v>20</v>
      </c>
      <c r="J13" s="8" t="s">
        <v>11</v>
      </c>
    </row>
    <row r="14" s="1" customFormat="1" ht="31" customHeight="1" spans="1:10">
      <c r="A14" s="10"/>
      <c r="B14" s="3" t="s">
        <v>62</v>
      </c>
      <c r="C14" s="11" t="s">
        <v>150</v>
      </c>
      <c r="D14" s="12" t="s">
        <v>60</v>
      </c>
      <c r="E14" s="3">
        <v>98</v>
      </c>
      <c r="F14" s="8" t="s">
        <v>65</v>
      </c>
      <c r="G14" s="8">
        <v>98</v>
      </c>
      <c r="H14" s="8">
        <v>20</v>
      </c>
      <c r="I14" s="8">
        <v>20</v>
      </c>
      <c r="J14" s="8" t="s">
        <v>11</v>
      </c>
    </row>
    <row r="15" s="1" customFormat="1" ht="41" customHeight="1" spans="1:10">
      <c r="A15" s="3" t="s">
        <v>69</v>
      </c>
      <c r="B15" s="3" t="s">
        <v>70</v>
      </c>
      <c r="C15" s="3" t="s">
        <v>151</v>
      </c>
      <c r="D15" s="12" t="s">
        <v>64</v>
      </c>
      <c r="E15" s="11">
        <v>95</v>
      </c>
      <c r="F15" s="8" t="s">
        <v>65</v>
      </c>
      <c r="G15" s="11">
        <v>95</v>
      </c>
      <c r="H15" s="8">
        <v>30</v>
      </c>
      <c r="I15" s="8">
        <v>30</v>
      </c>
      <c r="J15" s="8" t="s">
        <v>11</v>
      </c>
    </row>
    <row r="16" s="1" customFormat="1" ht="31" customHeight="1" spans="1:10">
      <c r="A16" s="3" t="s">
        <v>74</v>
      </c>
      <c r="B16" s="4" t="s">
        <v>75</v>
      </c>
      <c r="C16" s="11" t="s">
        <v>152</v>
      </c>
      <c r="D16" s="12" t="s">
        <v>64</v>
      </c>
      <c r="E16" s="12">
        <v>95</v>
      </c>
      <c r="F16" s="8" t="s">
        <v>65</v>
      </c>
      <c r="G16" s="12">
        <v>95</v>
      </c>
      <c r="H16" s="3">
        <v>20</v>
      </c>
      <c r="I16" s="3">
        <v>20</v>
      </c>
      <c r="J16" s="8" t="s">
        <v>11</v>
      </c>
    </row>
    <row r="17" s="1" customFormat="1" ht="24" customHeight="1" spans="1:10">
      <c r="A17" s="3" t="s">
        <v>111</v>
      </c>
      <c r="B17" s="3"/>
      <c r="C17" s="3" t="s">
        <v>11</v>
      </c>
      <c r="D17" s="3"/>
      <c r="E17" s="3"/>
      <c r="F17" s="3"/>
      <c r="G17" s="3"/>
      <c r="H17" s="3"/>
      <c r="I17" s="3"/>
      <c r="J17" s="3"/>
    </row>
    <row r="18" s="1" customFormat="1" spans="1:10">
      <c r="A18" s="3" t="s">
        <v>112</v>
      </c>
      <c r="B18" s="3">
        <v>100</v>
      </c>
      <c r="C18" s="3"/>
      <c r="D18" s="3"/>
      <c r="E18" s="3"/>
      <c r="F18" s="3"/>
      <c r="G18" s="3"/>
      <c r="H18" s="3"/>
      <c r="I18" s="3">
        <v>100</v>
      </c>
      <c r="J18" s="3" t="s">
        <v>113</v>
      </c>
    </row>
    <row r="19" s="1" customFormat="1" spans="1:10">
      <c r="A19" s="13" t="s">
        <v>114</v>
      </c>
      <c r="B19" s="14"/>
      <c r="C19" s="14"/>
      <c r="D19" s="14"/>
      <c r="E19" s="14"/>
      <c r="F19" s="14"/>
      <c r="G19" s="14"/>
      <c r="H19" s="14"/>
      <c r="I19" s="14"/>
      <c r="J19" s="14"/>
    </row>
    <row r="20" s="1" customFormat="1" spans="1:10">
      <c r="A20" s="14"/>
      <c r="B20" s="14"/>
      <c r="C20" s="14"/>
      <c r="D20" s="14"/>
      <c r="E20" s="14"/>
      <c r="F20" s="14"/>
      <c r="G20" s="14"/>
      <c r="H20" s="14"/>
      <c r="I20" s="14"/>
      <c r="J20" s="14"/>
    </row>
    <row r="21" s="1" customFormat="1" spans="1:10">
      <c r="A21" s="14"/>
      <c r="B21" s="14"/>
      <c r="C21" s="14"/>
      <c r="D21" s="14"/>
      <c r="E21" s="14"/>
      <c r="F21" s="14"/>
      <c r="G21" s="14"/>
      <c r="H21" s="14"/>
      <c r="I21" s="14"/>
      <c r="J21" s="14"/>
    </row>
    <row r="22" s="1" customFormat="1" spans="1:10">
      <c r="A22" s="14"/>
      <c r="B22" s="14"/>
      <c r="C22" s="14"/>
      <c r="D22" s="14"/>
      <c r="E22" s="14"/>
      <c r="F22" s="14"/>
      <c r="G22" s="14"/>
      <c r="H22" s="14"/>
      <c r="I22" s="14"/>
      <c r="J22" s="14"/>
    </row>
    <row r="23" s="1" customFormat="1"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2024年度部门整体支出绩效自评情况</vt:lpstr>
      <vt:lpstr>2024年度部门整体支出绩效自评表</vt:lpstr>
      <vt:lpstr>2024年项目支出绩效自评表（基药）</vt:lpstr>
      <vt:lpstr>2024年项目支出绩效自评表（基本公卫）</vt:lpstr>
      <vt:lpstr>2024年项目支出绩效自评表（重大公卫）</vt:lpstr>
      <vt:lpstr>2024年项目支出绩效自评表（疫情资金）</vt:lpstr>
      <vt:lpstr>2024年项目支出绩效自评表(单位自有资金)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