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<sst xmlns="http://schemas.openxmlformats.org/spreadsheetml/2006/main" count="61" uniqueCount="34">
  <si>
    <t>附件</t>
  </si>
  <si>
    <t>2017年公租房指标分配任务表（详解）</t>
  </si>
  <si>
    <t>序号</t>
  </si>
  <si>
    <t>县市</t>
  </si>
  <si>
    <t>年度</t>
  </si>
  <si>
    <t>总套数</t>
  </si>
  <si>
    <t>考核比例</t>
  </si>
  <si>
    <t>2017年底应累计完成分配数</t>
  </si>
  <si>
    <t>截至2016年已分配套数</t>
  </si>
  <si>
    <t>剩余未分配套数</t>
  </si>
  <si>
    <t>2017年需分配套数</t>
  </si>
  <si>
    <t>芒市</t>
  </si>
  <si>
    <t>2013年底以前</t>
  </si>
  <si>
    <t>2014年</t>
  </si>
  <si>
    <t>小计</t>
  </si>
  <si>
    <t>瑞丽市</t>
  </si>
  <si>
    <t>盈江县</t>
  </si>
  <si>
    <t>陇川县</t>
  </si>
  <si>
    <t>梁河县</t>
  </si>
  <si>
    <t>德宏州合计</t>
  </si>
  <si>
    <t>德宏州2017城镇保障性安居工程建设分配目标任务表</t>
  </si>
  <si>
    <t>合计</t>
  </si>
  <si>
    <t>城市棚户区</t>
  </si>
  <si>
    <t>垦区危房</t>
  </si>
  <si>
    <t>棚改货币化安置达到比例</t>
  </si>
  <si>
    <t>基本建成</t>
  </si>
  <si>
    <t>政府投资建设公租房租赁</t>
  </si>
  <si>
    <t>新增租赁住房补贴</t>
  </si>
  <si>
    <t>各类棚户区</t>
  </si>
  <si>
    <t>公共租赁住房</t>
  </si>
  <si>
    <t>累计应完成分配</t>
  </si>
  <si>
    <t>剔除已分配数实际应完成分配</t>
  </si>
  <si>
    <t>全州合计</t>
  </si>
  <si>
    <t>50%以上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</si>
</sst>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G3" sqref="G3"/>
    </sheetView>
  </sheetViews>
  <sheetFormatPr defaultColWidth="9" defaultRowHeight="13.5"/>
  <cols>
    <col min="1" max="1" width="8.75" customWidth="1"/>
    <col min="2" max="2" width="11.75" customWidth="1"/>
    <col min="3" max="3" width="16.25" customWidth="1"/>
    <col min="4" max="4" width="14.5" customWidth="1"/>
    <col min="5" max="5" width="11.75" customWidth="1"/>
    <col min="6" max="6" width="18.875" customWidth="1"/>
    <col min="7" max="8" width="15.25" customWidth="1"/>
    <col min="9" max="9" width="14.375" customWidth="1"/>
  </cols>
  <sheetData>
    <row r="1" ht="19.5" customHeight="1" spans="1:1">
      <c r="A1" s="12" t="s">
        <v>0</v>
      </c>
    </row>
    <row r="2" ht="48" customHeight="1" spans="1:9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ht="38.2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14.25" customHeight="1" spans="1:9">
      <c r="A4" s="14">
        <v>1</v>
      </c>
      <c r="B4" s="14" t="s">
        <v>11</v>
      </c>
      <c r="C4" s="15" t="s">
        <v>12</v>
      </c>
      <c r="D4" s="15">
        <v>23797</v>
      </c>
      <c r="E4" s="16">
        <v>0.9</v>
      </c>
      <c r="F4" s="15">
        <v>21417</v>
      </c>
      <c r="G4" s="17">
        <v>14624</v>
      </c>
      <c r="H4" s="17">
        <v>9173</v>
      </c>
      <c r="I4" s="17">
        <v>6793</v>
      </c>
    </row>
    <row r="5" ht="14.25" customHeight="1" spans="1:9">
      <c r="A5" s="18"/>
      <c r="B5" s="18"/>
      <c r="C5" s="15" t="s">
        <v>13</v>
      </c>
      <c r="D5" s="15">
        <v>0</v>
      </c>
      <c r="E5" s="16">
        <v>0.85</v>
      </c>
      <c r="F5" s="15">
        <v>0</v>
      </c>
      <c r="G5" s="17">
        <v>0</v>
      </c>
      <c r="H5" s="17">
        <v>0</v>
      </c>
      <c r="I5" s="17">
        <v>0</v>
      </c>
    </row>
    <row r="6" s="11" customFormat="1" ht="14.25" customHeight="1" spans="1:9">
      <c r="A6" s="19"/>
      <c r="B6" s="19"/>
      <c r="C6" s="20" t="s">
        <v>14</v>
      </c>
      <c r="D6" s="20">
        <f>SUM(D4:D5)</f>
        <v>23797</v>
      </c>
      <c r="E6" s="21"/>
      <c r="F6" s="20">
        <f>SUM(F4:F5)</f>
        <v>21417</v>
      </c>
      <c r="G6" s="22">
        <f>SUM(G4:G5)</f>
        <v>14624</v>
      </c>
      <c r="H6" s="22">
        <f>SUM(H4:H5)</f>
        <v>9173</v>
      </c>
      <c r="I6" s="22">
        <f>SUM(I4:I5)</f>
        <v>6793</v>
      </c>
    </row>
    <row r="7" s="11" customFormat="1" ht="14.25" customHeight="1" spans="1:9">
      <c r="A7" s="23">
        <v>2</v>
      </c>
      <c r="B7" s="23" t="s">
        <v>15</v>
      </c>
      <c r="C7" s="24" t="s">
        <v>12</v>
      </c>
      <c r="D7" s="24">
        <v>4396</v>
      </c>
      <c r="E7" s="25">
        <v>0.9</v>
      </c>
      <c r="F7" s="24">
        <v>3957</v>
      </c>
      <c r="G7" s="26">
        <v>2064</v>
      </c>
      <c r="H7" s="26">
        <v>2332</v>
      </c>
      <c r="I7" s="26">
        <v>1893</v>
      </c>
    </row>
    <row r="8" s="11" customFormat="1" ht="14.25" customHeight="1" spans="1:9">
      <c r="A8" s="27"/>
      <c r="B8" s="27"/>
      <c r="C8" s="24" t="s">
        <v>13</v>
      </c>
      <c r="D8" s="24">
        <v>100</v>
      </c>
      <c r="E8" s="25">
        <v>0.85</v>
      </c>
      <c r="F8" s="24">
        <v>85</v>
      </c>
      <c r="G8" s="26">
        <v>100</v>
      </c>
      <c r="H8" s="26">
        <v>0</v>
      </c>
      <c r="I8" s="26">
        <v>0</v>
      </c>
    </row>
    <row r="9" s="11" customFormat="1" ht="14.25" customHeight="1" spans="1:9">
      <c r="A9" s="28"/>
      <c r="B9" s="28"/>
      <c r="C9" s="20" t="s">
        <v>14</v>
      </c>
      <c r="D9" s="20">
        <f>SUM(D7:D8)</f>
        <v>4496</v>
      </c>
      <c r="E9" s="21"/>
      <c r="F9" s="20">
        <f>SUM(F7:F8)</f>
        <v>4042</v>
      </c>
      <c r="G9" s="22">
        <f>SUM(G7:G8)</f>
        <v>2164</v>
      </c>
      <c r="H9" s="22">
        <f>SUM(H7:H8)</f>
        <v>2332</v>
      </c>
      <c r="I9" s="22">
        <f>SUM(I7:I8)</f>
        <v>1893</v>
      </c>
    </row>
    <row r="10" s="11" customFormat="1" ht="14.25" customHeight="1" spans="1:9">
      <c r="A10" s="23">
        <v>3</v>
      </c>
      <c r="B10" s="23" t="s">
        <v>16</v>
      </c>
      <c r="C10" s="24" t="s">
        <v>12</v>
      </c>
      <c r="D10" s="24">
        <v>3816</v>
      </c>
      <c r="E10" s="25">
        <v>0.9</v>
      </c>
      <c r="F10" s="24">
        <v>3435</v>
      </c>
      <c r="G10" s="26">
        <v>3816</v>
      </c>
      <c r="H10" s="26">
        <v>0</v>
      </c>
      <c r="I10" s="26">
        <v>0</v>
      </c>
    </row>
    <row r="11" s="11" customFormat="1" ht="14.25" customHeight="1" spans="1:9">
      <c r="A11" s="27"/>
      <c r="B11" s="27"/>
      <c r="C11" s="24" t="s">
        <v>13</v>
      </c>
      <c r="D11" s="24">
        <v>400</v>
      </c>
      <c r="E11" s="25">
        <v>0.85</v>
      </c>
      <c r="F11" s="24">
        <v>340</v>
      </c>
      <c r="G11" s="26">
        <v>196</v>
      </c>
      <c r="H11" s="26">
        <v>204</v>
      </c>
      <c r="I11" s="26">
        <v>144</v>
      </c>
    </row>
    <row r="12" s="11" customFormat="1" ht="14.25" customHeight="1" spans="1:9">
      <c r="A12" s="28"/>
      <c r="B12" s="28"/>
      <c r="C12" s="20" t="s">
        <v>14</v>
      </c>
      <c r="D12" s="20">
        <f>SUM(D10:D11)</f>
        <v>4216</v>
      </c>
      <c r="E12" s="21"/>
      <c r="F12" s="20">
        <f>SUM(F10:F11)</f>
        <v>3775</v>
      </c>
      <c r="G12" s="22">
        <f>SUM(G10:G11)</f>
        <v>4012</v>
      </c>
      <c r="H12" s="22">
        <f>SUM(H10:H11)</f>
        <v>204</v>
      </c>
      <c r="I12" s="22">
        <f>SUM(I10:I11)</f>
        <v>144</v>
      </c>
    </row>
    <row r="13" s="11" customFormat="1" ht="14.25" customHeight="1" spans="1:9">
      <c r="A13" s="29">
        <v>4</v>
      </c>
      <c r="B13" s="29" t="s">
        <v>17</v>
      </c>
      <c r="C13" s="24" t="s">
        <v>12</v>
      </c>
      <c r="D13" s="24">
        <v>716</v>
      </c>
      <c r="E13" s="25">
        <v>0.9</v>
      </c>
      <c r="F13" s="24">
        <v>644</v>
      </c>
      <c r="G13" s="26">
        <v>716</v>
      </c>
      <c r="H13" s="26">
        <v>0</v>
      </c>
      <c r="I13" s="26">
        <v>0</v>
      </c>
    </row>
    <row r="14" s="11" customFormat="1" ht="14.25" customHeight="1" spans="1:9">
      <c r="A14" s="29"/>
      <c r="B14" s="29"/>
      <c r="C14" s="24" t="s">
        <v>13</v>
      </c>
      <c r="D14" s="24">
        <v>60</v>
      </c>
      <c r="E14" s="25">
        <v>0.85</v>
      </c>
      <c r="F14" s="24">
        <v>51</v>
      </c>
      <c r="G14" s="26">
        <v>0</v>
      </c>
      <c r="H14" s="26">
        <v>60</v>
      </c>
      <c r="I14" s="26">
        <v>51</v>
      </c>
    </row>
    <row r="15" s="11" customFormat="1" ht="14.25" customHeight="1" spans="1:9">
      <c r="A15" s="29"/>
      <c r="B15" s="29"/>
      <c r="C15" s="20" t="s">
        <v>14</v>
      </c>
      <c r="D15" s="20">
        <f>SUM(D13:D14)</f>
        <v>776</v>
      </c>
      <c r="E15" s="21"/>
      <c r="F15" s="20">
        <f>SUM(F13:F14)</f>
        <v>695</v>
      </c>
      <c r="G15" s="22">
        <f>SUM(G13:G14)</f>
        <v>716</v>
      </c>
      <c r="H15" s="22">
        <f>SUM(H13:H14)</f>
        <v>60</v>
      </c>
      <c r="I15" s="22">
        <f>SUM(I13:I14)</f>
        <v>51</v>
      </c>
    </row>
    <row r="16" s="11" customFormat="1" ht="14.25" customHeight="1" spans="1:9">
      <c r="A16" s="29">
        <v>5</v>
      </c>
      <c r="B16" s="29" t="s">
        <v>18</v>
      </c>
      <c r="C16" s="24" t="s">
        <v>12</v>
      </c>
      <c r="D16" s="24">
        <v>928</v>
      </c>
      <c r="E16" s="25">
        <v>0.9</v>
      </c>
      <c r="F16" s="24">
        <v>835</v>
      </c>
      <c r="G16" s="26">
        <v>808</v>
      </c>
      <c r="H16" s="26">
        <v>120</v>
      </c>
      <c r="I16" s="26">
        <v>27</v>
      </c>
    </row>
    <row r="17" s="11" customFormat="1" ht="14.25" customHeight="1" spans="1:9">
      <c r="A17" s="29"/>
      <c r="B17" s="29"/>
      <c r="C17" s="24" t="s">
        <v>13</v>
      </c>
      <c r="D17" s="24">
        <v>0</v>
      </c>
      <c r="E17" s="25">
        <v>0.85</v>
      </c>
      <c r="F17" s="24">
        <v>0</v>
      </c>
      <c r="G17" s="26">
        <v>0</v>
      </c>
      <c r="H17" s="26">
        <v>0</v>
      </c>
      <c r="I17" s="26">
        <v>0</v>
      </c>
    </row>
    <row r="18" s="11" customFormat="1" ht="14.25" customHeight="1" spans="1:9">
      <c r="A18" s="29"/>
      <c r="B18" s="29"/>
      <c r="C18" s="20" t="s">
        <v>14</v>
      </c>
      <c r="D18" s="20">
        <f>SUM(D16:D17)</f>
        <v>928</v>
      </c>
      <c r="E18" s="21"/>
      <c r="F18" s="20">
        <f>SUM(F16:F17)</f>
        <v>835</v>
      </c>
      <c r="G18" s="22">
        <f>SUM(G16:G17)</f>
        <v>808</v>
      </c>
      <c r="H18" s="22">
        <f>SUM(H16:H17)</f>
        <v>120</v>
      </c>
      <c r="I18" s="22">
        <f>SUM(I16:I17)</f>
        <v>27</v>
      </c>
    </row>
    <row r="19" ht="21" customHeight="1" spans="1:9">
      <c r="A19" s="30" t="s">
        <v>19</v>
      </c>
      <c r="B19" s="31"/>
      <c r="C19" s="32" t="s">
        <v>12</v>
      </c>
      <c r="D19" s="33">
        <f>D4+D7+D10+D13+D16</f>
        <v>33653</v>
      </c>
      <c r="E19" s="34">
        <v>0.9</v>
      </c>
      <c r="F19" s="33">
        <f t="shared" ref="F19:I20" si="0">F4+F7+F10+F13+F16</f>
        <v>30288</v>
      </c>
      <c r="G19" s="33">
        <f t="shared" si="0"/>
        <v>22028</v>
      </c>
      <c r="H19" s="33">
        <f t="shared" si="0"/>
        <v>11625</v>
      </c>
      <c r="I19" s="33">
        <f t="shared" si="0"/>
        <v>8713</v>
      </c>
    </row>
    <row r="20" ht="21" customHeight="1" spans="1:9">
      <c r="A20" s="35"/>
      <c r="B20" s="36"/>
      <c r="C20" s="32" t="s">
        <v>13</v>
      </c>
      <c r="D20" s="33">
        <f>D5+D8+D11+D14+D17</f>
        <v>560</v>
      </c>
      <c r="E20" s="34">
        <v>0.85</v>
      </c>
      <c r="F20" s="33">
        <f t="shared" si="0"/>
        <v>476</v>
      </c>
      <c r="G20" s="33">
        <f t="shared" si="0"/>
        <v>296</v>
      </c>
      <c r="H20" s="33">
        <f t="shared" si="0"/>
        <v>264</v>
      </c>
      <c r="I20" s="33">
        <f t="shared" si="0"/>
        <v>195</v>
      </c>
    </row>
    <row r="21" ht="21" customHeight="1" spans="1:9">
      <c r="A21" s="37"/>
      <c r="B21" s="38"/>
      <c r="C21" s="33" t="s">
        <v>14</v>
      </c>
      <c r="D21" s="33">
        <f>SUM(D19:D20)</f>
        <v>34213</v>
      </c>
      <c r="E21" s="34"/>
      <c r="F21" s="33">
        <f>SUM(F19:F20)</f>
        <v>30764</v>
      </c>
      <c r="G21" s="39">
        <f>SUM(G19:G20)</f>
        <v>22324</v>
      </c>
      <c r="H21" s="39">
        <f>SUM(H19:H20)</f>
        <v>11889</v>
      </c>
      <c r="I21" s="39">
        <f>SUM(I19:I20)</f>
        <v>8908</v>
      </c>
    </row>
  </sheetData>
  <mergeCells count="12">
    <mergeCell ref="A2:I2"/>
    <mergeCell ref="A4:A6"/>
    <mergeCell ref="A7:A9"/>
    <mergeCell ref="A10:A12"/>
    <mergeCell ref="A13:A15"/>
    <mergeCell ref="A16:A18"/>
    <mergeCell ref="B4:B6"/>
    <mergeCell ref="B7:B9"/>
    <mergeCell ref="B10:B12"/>
    <mergeCell ref="B13:B15"/>
    <mergeCell ref="B16:B18"/>
    <mergeCell ref="A19:B21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K3" sqref="K3:K4"/>
    </sheetView>
  </sheetViews>
  <sheetFormatPr defaultColWidth="9" defaultRowHeight="13.5"/>
  <cols>
    <col min="1" max="1" width="5" customWidth="1"/>
    <col min="2" max="2" width="13.75" customWidth="1"/>
    <col min="3" max="5" width="10.875" customWidth="1"/>
    <col min="6" max="6" width="22.25" customWidth="1"/>
    <col min="7" max="7" width="8.75" customWidth="1"/>
    <col min="9" max="9" width="11.25" customWidth="1"/>
    <col min="10" max="10" width="19.5" customWidth="1"/>
    <col min="11" max="11" width="11" customWidth="1"/>
  </cols>
  <sheetData>
    <row r="1" spans="1:11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0.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45.75" customHeight="1" spans="1:11">
      <c r="A3" s="3" t="s">
        <v>2</v>
      </c>
      <c r="B3" s="4" t="s">
        <v>3</v>
      </c>
      <c r="C3" s="4" t="s">
        <v>21</v>
      </c>
      <c r="D3" s="4" t="s">
        <v>22</v>
      </c>
      <c r="E3" s="4" t="s">
        <v>23</v>
      </c>
      <c r="F3" s="4" t="s">
        <v>24</v>
      </c>
      <c r="G3" s="5" t="s">
        <v>25</v>
      </c>
      <c r="H3" s="6"/>
      <c r="I3" s="5" t="s">
        <v>26</v>
      </c>
      <c r="J3" s="6"/>
      <c r="K3" s="4" t="s">
        <v>27</v>
      </c>
    </row>
    <row r="4" ht="50.25" customHeight="1" spans="1:11">
      <c r="A4" s="3"/>
      <c r="B4" s="7"/>
      <c r="C4" s="7"/>
      <c r="D4" s="7"/>
      <c r="E4" s="7"/>
      <c r="F4" s="7"/>
      <c r="G4" s="3" t="s">
        <v>28</v>
      </c>
      <c r="H4" s="3" t="s">
        <v>29</v>
      </c>
      <c r="I4" s="3" t="s">
        <v>30</v>
      </c>
      <c r="J4" s="3" t="s">
        <v>31</v>
      </c>
      <c r="K4" s="7"/>
    </row>
    <row r="5" ht="51" customHeight="1" spans="1:11">
      <c r="A5" s="5" t="s">
        <v>32</v>
      </c>
      <c r="B5" s="6"/>
      <c r="C5" s="3">
        <f>SUM(C6:C10)</f>
        <v>2719</v>
      </c>
      <c r="D5" s="3">
        <f>SUM(D6:D10)</f>
        <v>2189</v>
      </c>
      <c r="E5" s="3">
        <f>SUM(E6:E10)</f>
        <v>530</v>
      </c>
      <c r="F5" s="8" t="s">
        <v>33</v>
      </c>
      <c r="G5" s="3">
        <f>SUM(G6:G10)</f>
        <v>500</v>
      </c>
      <c r="H5" s="3">
        <f>SUM(H6:H10)</f>
        <v>253</v>
      </c>
      <c r="I5" s="3">
        <f>SUM(I6:I10)</f>
        <v>30764</v>
      </c>
      <c r="J5" s="3">
        <f>SUM(J6:J10)</f>
        <v>3262</v>
      </c>
      <c r="K5" s="3">
        <f>SUM(K6:K10)</f>
        <v>500</v>
      </c>
    </row>
    <row r="6" ht="51" customHeight="1" spans="1:11">
      <c r="A6" s="9">
        <v>1</v>
      </c>
      <c r="B6" s="9" t="s">
        <v>11</v>
      </c>
      <c r="C6" s="9">
        <f>SUM(D6:E6)</f>
        <v>202</v>
      </c>
      <c r="D6" s="9">
        <v>202</v>
      </c>
      <c r="E6" s="9"/>
      <c r="F6" s="10" t="s">
        <v>33</v>
      </c>
      <c r="G6" s="9"/>
      <c r="H6" s="9"/>
      <c r="I6" s="9">
        <v>21417</v>
      </c>
      <c r="J6" s="9">
        <v>1147</v>
      </c>
      <c r="K6" s="9">
        <v>150</v>
      </c>
    </row>
    <row r="7" ht="51" customHeight="1" spans="1:11">
      <c r="A7" s="9">
        <v>2</v>
      </c>
      <c r="B7" s="9" t="s">
        <v>15</v>
      </c>
      <c r="C7" s="9">
        <f>SUM(D7:E7)</f>
        <v>1510</v>
      </c>
      <c r="D7" s="9">
        <v>1112</v>
      </c>
      <c r="E7" s="9">
        <v>398</v>
      </c>
      <c r="F7" s="10" t="s">
        <v>33</v>
      </c>
      <c r="G7" s="9"/>
      <c r="H7" s="9"/>
      <c r="I7" s="9">
        <v>4042</v>
      </c>
      <c r="J7" s="9">
        <v>1893</v>
      </c>
      <c r="K7" s="9">
        <v>200</v>
      </c>
    </row>
    <row r="8" ht="51" customHeight="1" spans="1:11">
      <c r="A8" s="9">
        <v>3</v>
      </c>
      <c r="B8" s="9" t="s">
        <v>16</v>
      </c>
      <c r="C8" s="9">
        <f>SUM(D8:E8)</f>
        <v>637</v>
      </c>
      <c r="D8" s="9">
        <v>600</v>
      </c>
      <c r="E8" s="9">
        <v>37</v>
      </c>
      <c r="F8" s="10" t="s">
        <v>33</v>
      </c>
      <c r="G8" s="9">
        <v>500</v>
      </c>
      <c r="H8" s="9">
        <v>133</v>
      </c>
      <c r="I8" s="9">
        <v>3775</v>
      </c>
      <c r="J8" s="9">
        <v>144</v>
      </c>
      <c r="K8" s="9">
        <v>50</v>
      </c>
    </row>
    <row r="9" ht="51" customHeight="1" spans="1:11">
      <c r="A9" s="9">
        <v>4</v>
      </c>
      <c r="B9" s="9" t="s">
        <v>17</v>
      </c>
      <c r="C9" s="9">
        <f>SUM(D9:E9)</f>
        <v>240</v>
      </c>
      <c r="D9" s="9">
        <v>145</v>
      </c>
      <c r="E9" s="9">
        <v>95</v>
      </c>
      <c r="F9" s="10" t="s">
        <v>33</v>
      </c>
      <c r="G9" s="9"/>
      <c r="H9" s="9">
        <v>60</v>
      </c>
      <c r="I9" s="9">
        <v>695</v>
      </c>
      <c r="J9" s="9">
        <v>51</v>
      </c>
      <c r="K9" s="9">
        <v>50</v>
      </c>
    </row>
    <row r="10" ht="51" customHeight="1" spans="1:11">
      <c r="A10" s="9">
        <v>5</v>
      </c>
      <c r="B10" s="9" t="s">
        <v>18</v>
      </c>
      <c r="C10" s="9">
        <f>SUM(D10:E10)</f>
        <v>130</v>
      </c>
      <c r="D10" s="9">
        <v>130</v>
      </c>
      <c r="E10" s="9"/>
      <c r="F10" s="10" t="s">
        <v>33</v>
      </c>
      <c r="G10" s="9"/>
      <c r="H10" s="9">
        <v>60</v>
      </c>
      <c r="I10" s="9">
        <v>835</v>
      </c>
      <c r="J10" s="9">
        <v>27</v>
      </c>
      <c r="K10" s="9">
        <v>50</v>
      </c>
    </row>
  </sheetData>
  <mergeCells count="11">
    <mergeCell ref="G3:H3"/>
    <mergeCell ref="I3:J3"/>
    <mergeCell ref="A5:B5"/>
    <mergeCell ref="A3:A4"/>
    <mergeCell ref="B3:B4"/>
    <mergeCell ref="C3:C4"/>
    <mergeCell ref="D3:D4"/>
    <mergeCell ref="E3:E4"/>
    <mergeCell ref="F3:F4"/>
    <mergeCell ref="K3:K4"/>
    <mergeCell ref="A1:K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DEL2</dc:creator>
  <cp:lastModifiedBy>冰林</cp:lastModifiedBy>
  <dcterms:created xsi:type="dcterms:W3CDTF">2017-02-23T01:52:00Z</dcterms:created>
  <cp:lastPrinted>2017-04-21T07:47:00Z</cp:lastPrinted>
  <dcterms:modified xsi:type="dcterms:W3CDTF">2024-03-14T08:11:24Z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34D1BDE6B0604A049627EF989A625748_13</vt:lpwstr>
  </property>
  <property fmtid="{D5CDD505-2E9C-101B-9397-08002B2CF9AE}" pid="3" name="KSOProductBuildVer">
    <vt:lpwstr>2052-12.1.0.16412</vt:lpwstr>
  </property>
</Properties>
</file>